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629"/>
  <workbookPr defaultThemeVersion="124226"/>
  <mc:AlternateContent xmlns:mc="http://schemas.openxmlformats.org/markup-compatibility/2006">
    <mc:Choice Requires="x15">
      <x15ac:absPath xmlns:x15ac="http://schemas.microsoft.com/office/spreadsheetml/2010/11/ac" url="G:\マイドライブ\JPS_PRJ\出版関連\"/>
    </mc:Choice>
  </mc:AlternateContent>
  <xr:revisionPtr revIDLastSave="0" documentId="13_ncr:1_{330A723D-2AD9-4CB3-A151-140AC62C91F9}" xr6:coauthVersionLast="43" xr6:coauthVersionMax="43" xr10:uidLastSave="{00000000-0000-0000-0000-000000000000}"/>
  <bookViews>
    <workbookView xWindow="-110" yWindow="-110" windowWidth="19420" windowHeight="10420" xr2:uid="{00000000-000D-0000-FFFF-FFFF00000000}"/>
  </bookViews>
  <sheets>
    <sheet name="ご注意事項" sheetId="32" r:id="rId1"/>
    <sheet name="①プロジェクト憲章" sheetId="24" r:id="rId2"/>
    <sheet name="②ステークホルダー登録簿" sheetId="25" r:id="rId3"/>
    <sheet name="③スコープ記述書" sheetId="26" r:id="rId4"/>
    <sheet name="③WBS" sheetId="27" r:id="rId5"/>
    <sheet name="④WBS辞書" sheetId="29" r:id="rId6"/>
    <sheet name="⑤ガント+RACIチャート" sheetId="15" r:id="rId7"/>
    <sheet name="⑥コスト管理表" sheetId="18" r:id="rId8"/>
    <sheet name="⑦リスク登録簿" sheetId="30" r:id="rId9"/>
    <sheet name="⑧リスク管理表" sheetId="23" r:id="rId10"/>
    <sheet name="⑨プロジェクト終結報告書" sheetId="31" r:id="rId11"/>
  </sheets>
  <definedNames>
    <definedName name="_xlnm.Print_Area" localSheetId="1">①プロジェクト憲章!$A$1:$E$36</definedName>
    <definedName name="_xlnm.Print_Area" localSheetId="2">②ステークホルダー登録簿!$A$1:$M$23</definedName>
    <definedName name="_xlnm.Print_Area" localSheetId="4">③WBS!$A$1:$AA$39</definedName>
    <definedName name="_xlnm.Print_Area" localSheetId="3">③スコープ記述書!$A$1:$D$26</definedName>
    <definedName name="_xlnm.Print_Area" localSheetId="5">④WBS辞書!$A$1:$E$44</definedName>
    <definedName name="_xlnm.Print_Area" localSheetId="6">'⑤ガント+RACIチャート'!$B$1:$AQ$35</definedName>
    <definedName name="_xlnm.Print_Area" localSheetId="7">⑥コスト管理表!$B$1:$Z$76</definedName>
    <definedName name="_xlnm.Print_Area" localSheetId="8">⑦リスク登録簿!$A$1:$E$20</definedName>
    <definedName name="_xlnm.Print_Area" localSheetId="9">⑧リスク管理表!$A$1:$V$23</definedName>
    <definedName name="_xlnm.Print_Area" localSheetId="10">⑨プロジェクト終結報告書!$A$1:$E$25</definedName>
    <definedName name="_xlnm.Print_Titles" localSheetId="6">'⑤ガント+RACIチャート'!$4:$12</definedName>
    <definedName name="_xlnm.Print_Titles" localSheetId="7">⑥コスト管理表!$1:$6</definedName>
    <definedName name="Z_6A0A2B9E_00EC_401F_A362_A1BA97BADAF9_.wvu.PrintArea" localSheetId="6" hidden="1">'⑤ガント+RACIチャート'!$B$4:$AP$30</definedName>
    <definedName name="Z_6A0A2B9E_00EC_401F_A362_A1BA97BADAF9_.wvu.PrintArea" localSheetId="7" hidden="1">⑥コスト管理表!$B$1:$X$18</definedName>
    <definedName name="Z_6A0A2B9E_00EC_401F_A362_A1BA97BADAF9_.wvu.PrintTitles" localSheetId="6" hidden="1">'⑤ガント+RACIチャート'!$4:$12</definedName>
    <definedName name="Z_6A0A2B9E_00EC_401F_A362_A1BA97BADAF9_.wvu.PrintTitles" localSheetId="7" hidden="1">⑥コスト管理表!$1:$6</definedName>
    <definedName name="Z_6A0A2B9E_00EC_401F_A362_A1BA97BADAF9_.wvu.Rows" localSheetId="6" hidden="1">'⑤ガント+RACIチャート'!$13:$30,'⑤ガント+RACIチャート'!#REF!,'⑤ガント+RACIチャート'!#REF!,'⑤ガント+RACIチャート'!#REF!,'⑤ガント+RACIチャート'!#REF!,'⑤ガント+RACIチャート'!#REF!,'⑤ガント+RACIチャート'!#REF!,'⑤ガント+RACIチャート'!#REF!,'⑤ガント+RACIチャート'!#REF!,'⑤ガント+RACIチャート'!#REF!,'⑤ガント+RACIチャート'!#REF!,'⑤ガント+RACIチャート'!#REF!,'⑤ガント+RACIチャート'!#REF!</definedName>
    <definedName name="Z_6A0A2B9E_00EC_401F_A362_A1BA97BADAF9_.wvu.Rows" localSheetId="7" hidden="1">⑥コスト管理表!$7:$18,⑥コスト管理表!#REF!,⑥コスト管理表!#REF!,⑥コスト管理表!#REF!,⑥コスト管理表!#REF!,⑥コスト管理表!#REF!,⑥コスト管理表!#REF!,⑥コスト管理表!#REF!,⑥コスト管理表!#REF!,⑥コスト管理表!#REF!,⑥コスト管理表!#REF!,⑥コスト管理表!#REF!,⑥コスト管理表!#REF!</definedName>
    <definedName name="Z_9EA11348_D3C6_4DAE_B2EC_402D660FA58D_.wvu.PrintArea" localSheetId="6" hidden="1">'⑤ガント+RACIチャート'!$B$4:$AP$30</definedName>
    <definedName name="Z_9EA11348_D3C6_4DAE_B2EC_402D660FA58D_.wvu.PrintArea" localSheetId="7" hidden="1">⑥コスト管理表!$B$1:$X$18</definedName>
    <definedName name="Z_9EA11348_D3C6_4DAE_B2EC_402D660FA58D_.wvu.PrintTitles" localSheetId="6" hidden="1">'⑤ガント+RACIチャート'!$4:$12</definedName>
    <definedName name="Z_9EA11348_D3C6_4DAE_B2EC_402D660FA58D_.wvu.PrintTitles" localSheetId="7" hidden="1">⑥コスト管理表!$1:$6</definedName>
    <definedName name="Z_9EA11348_D3C6_4DAE_B2EC_402D660FA58D_.wvu.Rows" localSheetId="6" hidden="1">'⑤ガント+RACIチャート'!$13:$30,'⑤ガント+RACIチャート'!#REF!,'⑤ガント+RACIチャート'!#REF!,'⑤ガント+RACIチャート'!#REF!,'⑤ガント+RACIチャート'!#REF!,'⑤ガント+RACIチャート'!#REF!,'⑤ガント+RACIチャート'!#REF!,'⑤ガント+RACIチャート'!#REF!,'⑤ガント+RACIチャート'!#REF!,'⑤ガント+RACIチャート'!#REF!,'⑤ガント+RACIチャート'!#REF!,'⑤ガント+RACIチャート'!#REF!,'⑤ガント+RACIチャート'!#REF!</definedName>
    <definedName name="Z_9EA11348_D3C6_4DAE_B2EC_402D660FA58D_.wvu.Rows" localSheetId="7" hidden="1">⑥コスト管理表!$7:$18,⑥コスト管理表!#REF!,⑥コスト管理表!#REF!,⑥コスト管理表!#REF!,⑥コスト管理表!#REF!,⑥コスト管理表!#REF!,⑥コスト管理表!#REF!,⑥コスト管理表!#REF!,⑥コスト管理表!#REF!,⑥コスト管理表!#REF!,⑥コスト管理表!#REF!,⑥コスト管理表!#REF!,⑥コスト管理表!#REF!</definedName>
    <definedName name="Z_C320CD39_7895_41E8_84D6_1FA913BA4C44_.wvu.PrintArea" localSheetId="6" hidden="1">'⑤ガント+RACIチャート'!$B$4:$AP$30</definedName>
    <definedName name="Z_C320CD39_7895_41E8_84D6_1FA913BA4C44_.wvu.PrintArea" localSheetId="7" hidden="1">⑥コスト管理表!$B$1:$X$18</definedName>
    <definedName name="Z_C320CD39_7895_41E8_84D6_1FA913BA4C44_.wvu.PrintTitles" localSheetId="6" hidden="1">'⑤ガント+RACIチャート'!$4:$12</definedName>
    <definedName name="Z_C320CD39_7895_41E8_84D6_1FA913BA4C44_.wvu.PrintTitles" localSheetId="7" hidden="1">⑥コスト管理表!$1:$6</definedName>
    <definedName name="Z_C320CD39_7895_41E8_84D6_1FA913BA4C44_.wvu.Rows" localSheetId="6" hidden="1">'⑤ガント+RACIチャート'!$13:$30,'⑤ガント+RACIチャート'!#REF!,'⑤ガント+RACIチャート'!#REF!,'⑤ガント+RACIチャート'!#REF!,'⑤ガント+RACIチャート'!#REF!,'⑤ガント+RACIチャート'!#REF!,'⑤ガント+RACIチャート'!#REF!,'⑤ガント+RACIチャート'!#REF!,'⑤ガント+RACIチャート'!#REF!,'⑤ガント+RACIチャート'!#REF!,'⑤ガント+RACIチャート'!#REF!,'⑤ガント+RACIチャート'!#REF!</definedName>
    <definedName name="Z_C320CD39_7895_41E8_84D6_1FA913BA4C44_.wvu.Rows" localSheetId="7" hidden="1">⑥コスト管理表!$7:$18,⑥コスト管理表!#REF!,⑥コスト管理表!#REF!,⑥コスト管理表!#REF!,⑥コスト管理表!#REF!,⑥コスト管理表!#REF!,⑥コスト管理表!#REF!,⑥コスト管理表!#REF!,⑥コスト管理表!#REF!,⑥コスト管理表!#REF!,⑥コスト管理表!#REF!,⑥コスト管理表!#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S40" i="18" l="1"/>
  <c r="R40" i="18"/>
  <c r="Q40" i="18"/>
  <c r="Q20" i="18"/>
  <c r="S20" i="18"/>
  <c r="R20" i="18"/>
  <c r="U38" i="18"/>
  <c r="V38" i="18" s="1"/>
  <c r="W38" i="18" s="1"/>
  <c r="U37" i="18"/>
  <c r="U36" i="18"/>
  <c r="U35" i="18"/>
  <c r="U34" i="18"/>
  <c r="U33" i="18"/>
  <c r="U32" i="18"/>
  <c r="U31" i="18"/>
  <c r="U30" i="18"/>
  <c r="U29" i="18"/>
  <c r="U28" i="18"/>
  <c r="U27" i="18"/>
  <c r="U18" i="18"/>
  <c r="U17" i="18"/>
  <c r="U16" i="18"/>
  <c r="U15" i="18"/>
  <c r="U14" i="18"/>
  <c r="U13" i="18"/>
  <c r="U12" i="18"/>
  <c r="U11" i="18"/>
  <c r="U10" i="18"/>
  <c r="U9" i="18"/>
  <c r="U8" i="18"/>
  <c r="U7" i="18"/>
  <c r="V18" i="18"/>
  <c r="W18" i="18" s="1"/>
  <c r="V35" i="18" l="1"/>
  <c r="V7" i="18"/>
  <c r="V15" i="18"/>
  <c r="V27" i="18"/>
  <c r="W27" i="18" s="1"/>
  <c r="X27" i="18" s="1"/>
  <c r="W7" i="18" l="1"/>
  <c r="X7" i="18" s="1"/>
  <c r="Y27" i="18" s="1"/>
  <c r="L5" i="15" l="1"/>
  <c r="X13" i="15" s="1"/>
  <c r="X15" i="15" l="1"/>
  <c r="X6" i="15"/>
  <c r="X14" i="15"/>
  <c r="X16" i="15" l="1"/>
</calcChain>
</file>

<file path=xl/sharedStrings.xml><?xml version="1.0" encoding="utf-8"?>
<sst xmlns="http://schemas.openxmlformats.org/spreadsheetml/2006/main" count="500" uniqueCount="254">
  <si>
    <t>終了日</t>
    <rPh sb="0" eb="3">
      <t>シュウリョウビ</t>
    </rPh>
    <phoneticPr fontId="3"/>
  </si>
  <si>
    <t>残日数</t>
    <rPh sb="0" eb="1">
      <t>ザン</t>
    </rPh>
    <rPh sb="1" eb="3">
      <t>ニッスウ</t>
    </rPh>
    <phoneticPr fontId="3"/>
  </si>
  <si>
    <t>進捗</t>
    <rPh sb="0" eb="2">
      <t>シンチョク</t>
    </rPh>
    <phoneticPr fontId="3"/>
  </si>
  <si>
    <t>開始日</t>
    <rPh sb="0" eb="3">
      <t>カイシビ</t>
    </rPh>
    <phoneticPr fontId="3"/>
  </si>
  <si>
    <t>8月</t>
    <rPh sb="1" eb="2">
      <t>ガツ</t>
    </rPh>
    <phoneticPr fontId="1"/>
  </si>
  <si>
    <t>9月</t>
    <rPh sb="1" eb="2">
      <t>ガツ</t>
    </rPh>
    <phoneticPr fontId="1"/>
  </si>
  <si>
    <t>10月</t>
    <rPh sb="2" eb="3">
      <t>ガツ</t>
    </rPh>
    <phoneticPr fontId="1"/>
  </si>
  <si>
    <t>11月</t>
    <rPh sb="2" eb="3">
      <t>ガツ</t>
    </rPh>
    <phoneticPr fontId="1"/>
  </si>
  <si>
    <t>成果物
No.</t>
    <rPh sb="0" eb="3">
      <t>セイカブツ</t>
    </rPh>
    <phoneticPr fontId="3"/>
  </si>
  <si>
    <t>要素
成果物
NO.</t>
    <rPh sb="0" eb="2">
      <t>ヨウソ</t>
    </rPh>
    <rPh sb="3" eb="6">
      <t>セイカブツ</t>
    </rPh>
    <phoneticPr fontId="1"/>
  </si>
  <si>
    <t>マイルストーンA</t>
    <phoneticPr fontId="1"/>
  </si>
  <si>
    <t>マイルストーンB</t>
    <phoneticPr fontId="1"/>
  </si>
  <si>
    <t>マイルストーンC</t>
    <phoneticPr fontId="1"/>
  </si>
  <si>
    <t>実施日</t>
    <rPh sb="0" eb="2">
      <t>ジッシ</t>
    </rPh>
    <rPh sb="2" eb="3">
      <t>ビ</t>
    </rPh>
    <phoneticPr fontId="3"/>
  </si>
  <si>
    <t>人物A</t>
    <rPh sb="0" eb="2">
      <t>ジンブツ</t>
    </rPh>
    <phoneticPr fontId="1"/>
  </si>
  <si>
    <t>人物B</t>
    <rPh sb="0" eb="2">
      <t>ジンブツ</t>
    </rPh>
    <phoneticPr fontId="1"/>
  </si>
  <si>
    <t>人物C</t>
    <rPh sb="0" eb="2">
      <t>ジンブツ</t>
    </rPh>
    <phoneticPr fontId="1"/>
  </si>
  <si>
    <t>参加者／実施者</t>
    <rPh sb="0" eb="3">
      <t>サンカシャ</t>
    </rPh>
    <rPh sb="4" eb="6">
      <t>ジッシ</t>
    </rPh>
    <rPh sb="6" eb="7">
      <t>シャ</t>
    </rPh>
    <phoneticPr fontId="3"/>
  </si>
  <si>
    <t>・・・</t>
    <phoneticPr fontId="1"/>
  </si>
  <si>
    <t>人物D</t>
    <rPh sb="0" eb="2">
      <t>ジンブツ</t>
    </rPh>
    <phoneticPr fontId="1"/>
  </si>
  <si>
    <t>人物E</t>
    <rPh sb="0" eb="2">
      <t>ジンブツ</t>
    </rPh>
    <phoneticPr fontId="1"/>
  </si>
  <si>
    <t>・・・</t>
    <phoneticPr fontId="1"/>
  </si>
  <si>
    <t>1週</t>
    <rPh sb="1" eb="2">
      <t>シュウ</t>
    </rPh>
    <phoneticPr fontId="3"/>
  </si>
  <si>
    <t>2週</t>
    <rPh sb="1" eb="2">
      <t>シュウ</t>
    </rPh>
    <phoneticPr fontId="3"/>
  </si>
  <si>
    <t>3週</t>
    <rPh sb="1" eb="2">
      <t>シュウ</t>
    </rPh>
    <phoneticPr fontId="3"/>
  </si>
  <si>
    <t>4週
5週</t>
    <rPh sb="1" eb="2">
      <t>シュウ</t>
    </rPh>
    <rPh sb="4" eb="5">
      <t>シュウ</t>
    </rPh>
    <phoneticPr fontId="3"/>
  </si>
  <si>
    <t>・・・</t>
    <phoneticPr fontId="1"/>
  </si>
  <si>
    <t>マイルストーン</t>
    <phoneticPr fontId="3"/>
  </si>
  <si>
    <t>責任分担表</t>
    <rPh sb="0" eb="2">
      <t>セキニン</t>
    </rPh>
    <rPh sb="2" eb="4">
      <t>ブンタン</t>
    </rPh>
    <rPh sb="4" eb="5">
      <t>ヒョウ</t>
    </rPh>
    <phoneticPr fontId="3"/>
  </si>
  <si>
    <t>成果物A</t>
    <rPh sb="0" eb="3">
      <t>セイカブツ</t>
    </rPh>
    <phoneticPr fontId="1"/>
  </si>
  <si>
    <t>活動・・・</t>
    <rPh sb="0" eb="2">
      <t>カツドウ</t>
    </rPh>
    <phoneticPr fontId="1"/>
  </si>
  <si>
    <t>10000</t>
    <phoneticPr fontId="1"/>
  </si>
  <si>
    <t>11000</t>
    <phoneticPr fontId="1"/>
  </si>
  <si>
    <t>活動
NO.</t>
    <rPh sb="0" eb="2">
      <t>カツドウ</t>
    </rPh>
    <phoneticPr fontId="1"/>
  </si>
  <si>
    <t>11001</t>
    <phoneticPr fontId="1"/>
  </si>
  <si>
    <t>11002</t>
    <phoneticPr fontId="1"/>
  </si>
  <si>
    <t>11003</t>
    <phoneticPr fontId="1"/>
  </si>
  <si>
    <t>12000</t>
    <phoneticPr fontId="1"/>
  </si>
  <si>
    <t>12001</t>
    <phoneticPr fontId="1"/>
  </si>
  <si>
    <t>12002</t>
    <phoneticPr fontId="1"/>
  </si>
  <si>
    <t>要素成果物AA</t>
    <rPh sb="0" eb="2">
      <t>ヨウソ</t>
    </rPh>
    <rPh sb="2" eb="5">
      <t>セイカブツ</t>
    </rPh>
    <phoneticPr fontId="1"/>
  </si>
  <si>
    <t>要素成果物BB</t>
    <rPh sb="0" eb="2">
      <t>ヨウソ</t>
    </rPh>
    <rPh sb="2" eb="5">
      <t>セイカブツ</t>
    </rPh>
    <phoneticPr fontId="1"/>
  </si>
  <si>
    <t>活動AAA</t>
    <rPh sb="0" eb="2">
      <t>カツドウ</t>
    </rPh>
    <phoneticPr fontId="1"/>
  </si>
  <si>
    <t>活動AAB</t>
    <rPh sb="0" eb="2">
      <t>カツドウ</t>
    </rPh>
    <phoneticPr fontId="1"/>
  </si>
  <si>
    <t>活動AAC</t>
    <rPh sb="0" eb="2">
      <t>カツドウ</t>
    </rPh>
    <phoneticPr fontId="1"/>
  </si>
  <si>
    <t>活動ABA</t>
    <rPh sb="0" eb="2">
      <t>カツドウ</t>
    </rPh>
    <phoneticPr fontId="1"/>
  </si>
  <si>
    <t>活動ABB</t>
    <rPh sb="0" eb="2">
      <t>カツドウ</t>
    </rPh>
    <phoneticPr fontId="1"/>
  </si>
  <si>
    <t>20000</t>
    <phoneticPr fontId="1"/>
  </si>
  <si>
    <t>要素成果物名
（ワークパッケージ名）</t>
    <rPh sb="0" eb="2">
      <t>ヨウソ</t>
    </rPh>
    <rPh sb="2" eb="5">
      <t>セイカブツ</t>
    </rPh>
    <rPh sb="5" eb="6">
      <t>メイ</t>
    </rPh>
    <rPh sb="16" eb="17">
      <t>メイ</t>
    </rPh>
    <phoneticPr fontId="3"/>
  </si>
  <si>
    <t>活動名
（アクティビティ名）</t>
    <rPh sb="0" eb="2">
      <t>カツドウ</t>
    </rPh>
    <rPh sb="2" eb="3">
      <t>メイ</t>
    </rPh>
    <rPh sb="12" eb="13">
      <t>メイ</t>
    </rPh>
    <phoneticPr fontId="3"/>
  </si>
  <si>
    <t>成果物名</t>
    <rPh sb="0" eb="3">
      <t>セイカブツ</t>
    </rPh>
    <rPh sb="3" eb="4">
      <t>メイ</t>
    </rPh>
    <phoneticPr fontId="3"/>
  </si>
  <si>
    <t>成果物B</t>
    <rPh sb="0" eb="3">
      <t>セイカブツ</t>
    </rPh>
    <phoneticPr fontId="1"/>
  </si>
  <si>
    <t>21000</t>
    <phoneticPr fontId="1"/>
  </si>
  <si>
    <t>22000</t>
    <phoneticPr fontId="1"/>
  </si>
  <si>
    <t>21001</t>
    <phoneticPr fontId="1"/>
  </si>
  <si>
    <t>21002</t>
    <phoneticPr fontId="1"/>
  </si>
  <si>
    <t>要素成果物BA</t>
    <rPh sb="0" eb="2">
      <t>ヨウソ</t>
    </rPh>
    <rPh sb="2" eb="5">
      <t>セイカブツ</t>
    </rPh>
    <phoneticPr fontId="1"/>
  </si>
  <si>
    <t>要素成果物AB</t>
    <rPh sb="0" eb="2">
      <t>ヨウソ</t>
    </rPh>
    <rPh sb="2" eb="5">
      <t>セイカブツ</t>
    </rPh>
    <phoneticPr fontId="1"/>
  </si>
  <si>
    <t>活動BAA</t>
    <rPh sb="0" eb="2">
      <t>カツドウ</t>
    </rPh>
    <phoneticPr fontId="1"/>
  </si>
  <si>
    <t>活動BAB</t>
    <rPh sb="0" eb="2">
      <t>カツドウ</t>
    </rPh>
    <phoneticPr fontId="1"/>
  </si>
  <si>
    <t>22001</t>
    <phoneticPr fontId="1"/>
  </si>
  <si>
    <t>22002</t>
    <phoneticPr fontId="1"/>
  </si>
  <si>
    <t>活動BBA</t>
    <rPh sb="0" eb="2">
      <t>カツドウ</t>
    </rPh>
    <phoneticPr fontId="1"/>
  </si>
  <si>
    <t>活動BBB</t>
    <rPh sb="0" eb="2">
      <t>カツドウ</t>
    </rPh>
    <phoneticPr fontId="1"/>
  </si>
  <si>
    <t>活動BBC</t>
    <rPh sb="0" eb="2">
      <t>カツドウ</t>
    </rPh>
    <phoneticPr fontId="1"/>
  </si>
  <si>
    <t>・・・・</t>
    <phoneticPr fontId="1"/>
  </si>
  <si>
    <t>PM
伊藤</t>
    <rPh sb="3" eb="5">
      <t>イトウ</t>
    </rPh>
    <phoneticPr fontId="1"/>
  </si>
  <si>
    <t>ｽﾎﾟﾝｻｰ
山田</t>
    <rPh sb="7" eb="9">
      <t>ヤマダ</t>
    </rPh>
    <phoneticPr fontId="1"/>
  </si>
  <si>
    <t>ﾒﾝﾊﾞｰ
営業部
尾田</t>
    <rPh sb="6" eb="8">
      <t>エイギョウ</t>
    </rPh>
    <rPh sb="8" eb="9">
      <t>ブ</t>
    </rPh>
    <rPh sb="10" eb="12">
      <t>オダ</t>
    </rPh>
    <phoneticPr fontId="1"/>
  </si>
  <si>
    <t>ﾒﾝﾊﾞｰ
技術部
池内</t>
    <rPh sb="6" eb="8">
      <t>ギジュツ</t>
    </rPh>
    <rPh sb="8" eb="9">
      <t>ブ</t>
    </rPh>
    <rPh sb="10" eb="12">
      <t>イケウチ</t>
    </rPh>
    <phoneticPr fontId="1"/>
  </si>
  <si>
    <t>ﾒﾝﾊﾞｰ
財務部
倉林</t>
    <rPh sb="6" eb="8">
      <t>ザイム</t>
    </rPh>
    <rPh sb="8" eb="9">
      <t>ブ</t>
    </rPh>
    <rPh sb="10" eb="12">
      <t>クラバヤシ</t>
    </rPh>
    <phoneticPr fontId="1"/>
  </si>
  <si>
    <t>A</t>
    <phoneticPr fontId="1"/>
  </si>
  <si>
    <t>A</t>
    <phoneticPr fontId="1"/>
  </si>
  <si>
    <t>I</t>
    <phoneticPr fontId="1"/>
  </si>
  <si>
    <t>I</t>
    <phoneticPr fontId="1"/>
  </si>
  <si>
    <t>R</t>
    <phoneticPr fontId="1"/>
  </si>
  <si>
    <t>R</t>
    <phoneticPr fontId="1"/>
  </si>
  <si>
    <t>R</t>
    <phoneticPr fontId="1"/>
  </si>
  <si>
    <t>C</t>
    <phoneticPr fontId="1"/>
  </si>
  <si>
    <t>A</t>
    <phoneticPr fontId="1"/>
  </si>
  <si>
    <t>I</t>
    <phoneticPr fontId="1"/>
  </si>
  <si>
    <t>C&amp;I</t>
    <phoneticPr fontId="1"/>
  </si>
  <si>
    <t>I</t>
    <phoneticPr fontId="1"/>
  </si>
  <si>
    <t>・・・</t>
    <phoneticPr fontId="1"/>
  </si>
  <si>
    <t>A</t>
    <phoneticPr fontId="1"/>
  </si>
  <si>
    <t>I</t>
    <phoneticPr fontId="1"/>
  </si>
  <si>
    <t>C</t>
    <phoneticPr fontId="1"/>
  </si>
  <si>
    <t>11004</t>
    <phoneticPr fontId="1"/>
  </si>
  <si>
    <t>活動AAD</t>
    <rPh sb="0" eb="2">
      <t>カツドウ</t>
    </rPh>
    <phoneticPr fontId="1"/>
  </si>
  <si>
    <t>I</t>
    <phoneticPr fontId="1"/>
  </si>
  <si>
    <t>A</t>
    <phoneticPr fontId="1"/>
  </si>
  <si>
    <t>R</t>
    <phoneticPr fontId="1"/>
  </si>
  <si>
    <t>アクティビティA</t>
    <phoneticPr fontId="1"/>
  </si>
  <si>
    <t>アクティビティB</t>
    <phoneticPr fontId="1"/>
  </si>
  <si>
    <t>【計画】</t>
    <rPh sb="1" eb="3">
      <t>ケイカク</t>
    </rPh>
    <phoneticPr fontId="1"/>
  </si>
  <si>
    <t>【実績】</t>
    <rPh sb="1" eb="3">
      <t>ジッセキ</t>
    </rPh>
    <phoneticPr fontId="1"/>
  </si>
  <si>
    <t>【計画・実績のギャップ】</t>
    <rPh sb="1" eb="3">
      <t>ケイカク</t>
    </rPh>
    <rPh sb="4" eb="6">
      <t>ジッセキ</t>
    </rPh>
    <phoneticPr fontId="1"/>
  </si>
  <si>
    <t>費用項目</t>
    <rPh sb="0" eb="2">
      <t>ヒヨウ</t>
    </rPh>
    <rPh sb="2" eb="4">
      <t>コウモク</t>
    </rPh>
    <phoneticPr fontId="3"/>
  </si>
  <si>
    <t>人件費</t>
    <rPh sb="0" eb="3">
      <t>ジンケンヒ</t>
    </rPh>
    <phoneticPr fontId="1"/>
  </si>
  <si>
    <t>原材料費</t>
    <rPh sb="0" eb="3">
      <t>ゲンザイリョウ</t>
    </rPh>
    <rPh sb="3" eb="4">
      <t>ヒ</t>
    </rPh>
    <phoneticPr fontId="1"/>
  </si>
  <si>
    <t>・・・</t>
    <phoneticPr fontId="1"/>
  </si>
  <si>
    <t>外注費</t>
    <rPh sb="0" eb="3">
      <t>ガイチュウヒ</t>
    </rPh>
    <phoneticPr fontId="1"/>
  </si>
  <si>
    <t>8月</t>
    <rPh sb="1" eb="2">
      <t>ガツ</t>
    </rPh>
    <phoneticPr fontId="3"/>
  </si>
  <si>
    <t>9月</t>
    <rPh sb="1" eb="2">
      <t>ガツ</t>
    </rPh>
    <phoneticPr fontId="3"/>
  </si>
  <si>
    <t>コスト</t>
    <phoneticPr fontId="1"/>
  </si>
  <si>
    <t>備考欄</t>
    <rPh sb="0" eb="2">
      <t>ビコウ</t>
    </rPh>
    <rPh sb="2" eb="3">
      <t>ラン</t>
    </rPh>
    <phoneticPr fontId="1"/>
  </si>
  <si>
    <t>活動（アクティビティ）コスト
合計</t>
    <rPh sb="0" eb="2">
      <t>カツドウ</t>
    </rPh>
    <rPh sb="15" eb="17">
      <t>ゴウケイ</t>
    </rPh>
    <phoneticPr fontId="1"/>
  </si>
  <si>
    <t>要素成果物（ワークパッケージ）コスト合計</t>
    <rPh sb="0" eb="2">
      <t>ヨウソ</t>
    </rPh>
    <rPh sb="2" eb="5">
      <t>セイカブツ</t>
    </rPh>
    <rPh sb="18" eb="20">
      <t>ゴウケイ</t>
    </rPh>
    <phoneticPr fontId="1"/>
  </si>
  <si>
    <t>成果物コスト
合計</t>
    <rPh sb="0" eb="3">
      <t>セイカブツ</t>
    </rPh>
    <rPh sb="7" eb="9">
      <t>ゴウケイ</t>
    </rPh>
    <phoneticPr fontId="1"/>
  </si>
  <si>
    <t>プロジェクト
コスト</t>
    <phoneticPr fontId="1"/>
  </si>
  <si>
    <t>単位：日本円</t>
    <rPh sb="0" eb="2">
      <t>タンイ</t>
    </rPh>
    <rPh sb="3" eb="5">
      <t>ニホン</t>
    </rPh>
    <rPh sb="5" eb="6">
      <t>エン</t>
    </rPh>
    <phoneticPr fontId="1"/>
  </si>
  <si>
    <t>要素成果物DB</t>
    <rPh sb="0" eb="2">
      <t>ヨウソ</t>
    </rPh>
    <rPh sb="2" eb="5">
      <t>セイカブツ</t>
    </rPh>
    <phoneticPr fontId="1"/>
  </si>
  <si>
    <t>32001</t>
    <phoneticPr fontId="1"/>
  </si>
  <si>
    <t>32002</t>
    <phoneticPr fontId="1"/>
  </si>
  <si>
    <t>活動DBA</t>
    <rPh sb="0" eb="2">
      <t>カツドウ</t>
    </rPh>
    <phoneticPr fontId="1"/>
  </si>
  <si>
    <t>活動DBB</t>
    <rPh sb="0" eb="2">
      <t>カツドウ</t>
    </rPh>
    <phoneticPr fontId="1"/>
  </si>
  <si>
    <t>予算消化率</t>
    <rPh sb="0" eb="2">
      <t>ヨサン</t>
    </rPh>
    <rPh sb="2" eb="4">
      <t>ショウカ</t>
    </rPh>
    <rPh sb="4" eb="5">
      <t>リツ</t>
    </rPh>
    <phoneticPr fontId="1"/>
  </si>
  <si>
    <t>No.</t>
    <phoneticPr fontId="1"/>
  </si>
  <si>
    <t>リスク内容</t>
    <rPh sb="3" eb="5">
      <t>ナイヨウ</t>
    </rPh>
    <phoneticPr fontId="1"/>
  </si>
  <si>
    <t>影響区分</t>
    <rPh sb="0" eb="2">
      <t>エイキョウ</t>
    </rPh>
    <rPh sb="2" eb="4">
      <t>クブン</t>
    </rPh>
    <phoneticPr fontId="1"/>
  </si>
  <si>
    <t>対応策
（区分）</t>
    <rPh sb="0" eb="2">
      <t>タイオウ</t>
    </rPh>
    <rPh sb="2" eb="3">
      <t>サク</t>
    </rPh>
    <rPh sb="5" eb="7">
      <t>クブン</t>
    </rPh>
    <phoneticPr fontId="1"/>
  </si>
  <si>
    <t>対応コスト</t>
    <rPh sb="0" eb="2">
      <t>タイオウ</t>
    </rPh>
    <phoneticPr fontId="1"/>
  </si>
  <si>
    <t>対応内容</t>
    <rPh sb="0" eb="2">
      <t>タイオウ</t>
    </rPh>
    <rPh sb="2" eb="4">
      <t>ナイヨウ</t>
    </rPh>
    <phoneticPr fontId="1"/>
  </si>
  <si>
    <t>発生確率</t>
    <rPh sb="0" eb="2">
      <t>ハッセイ</t>
    </rPh>
    <rPh sb="2" eb="4">
      <t>カクリツ</t>
    </rPh>
    <phoneticPr fontId="1"/>
  </si>
  <si>
    <t>影響度</t>
    <rPh sb="0" eb="3">
      <t>エイキョウド</t>
    </rPh>
    <phoneticPr fontId="1"/>
  </si>
  <si>
    <t>納期</t>
    <rPh sb="0" eb="2">
      <t>ノウキ</t>
    </rPh>
    <phoneticPr fontId="1"/>
  </si>
  <si>
    <t>品質</t>
    <rPh sb="0" eb="2">
      <t>ヒンシツ</t>
    </rPh>
    <phoneticPr fontId="1"/>
  </si>
  <si>
    <t>備考</t>
    <rPh sb="0" eb="2">
      <t>ビコウ</t>
    </rPh>
    <phoneticPr fontId="3"/>
  </si>
  <si>
    <t>リスク
種別</t>
    <rPh sb="4" eb="6">
      <t>シュベツ</t>
    </rPh>
    <phoneticPr fontId="1"/>
  </si>
  <si>
    <t>費用</t>
    <rPh sb="0" eb="2">
      <t>ヒヨウ</t>
    </rPh>
    <phoneticPr fontId="1"/>
  </si>
  <si>
    <t>リスク
ポイント</t>
    <phoneticPr fontId="1"/>
  </si>
  <si>
    <t>リスク対応策前</t>
    <rPh sb="3" eb="5">
      <t>タイオウ</t>
    </rPh>
    <rPh sb="5" eb="6">
      <t>サク</t>
    </rPh>
    <rPh sb="6" eb="7">
      <t>マエ</t>
    </rPh>
    <phoneticPr fontId="1"/>
  </si>
  <si>
    <t>優先度</t>
    <rPh sb="0" eb="3">
      <t>ユウセンド</t>
    </rPh>
    <phoneticPr fontId="1"/>
  </si>
  <si>
    <t>リスク対応内容</t>
    <rPh sb="3" eb="5">
      <t>タイオウ</t>
    </rPh>
    <rPh sb="5" eb="7">
      <t>ナイヨウ</t>
    </rPh>
    <phoneticPr fontId="1"/>
  </si>
  <si>
    <t>リスク対応策後</t>
    <rPh sb="3" eb="5">
      <t>タイオウ</t>
    </rPh>
    <rPh sb="5" eb="6">
      <t>サク</t>
    </rPh>
    <rPh sb="6" eb="7">
      <t>ゴ</t>
    </rPh>
    <phoneticPr fontId="1"/>
  </si>
  <si>
    <t>担当者</t>
    <rPh sb="0" eb="3">
      <t>タントウシャ</t>
    </rPh>
    <phoneticPr fontId="1"/>
  </si>
  <si>
    <t>対応開始
予定日</t>
    <rPh sb="0" eb="2">
      <t>タイオウ</t>
    </rPh>
    <rPh sb="2" eb="4">
      <t>カイシ</t>
    </rPh>
    <rPh sb="5" eb="8">
      <t>ヨテイビ</t>
    </rPh>
    <phoneticPr fontId="1"/>
  </si>
  <si>
    <t>対応完了日</t>
    <rPh sb="0" eb="2">
      <t>タイオウ</t>
    </rPh>
    <rPh sb="2" eb="5">
      <t>カンリョウビ</t>
    </rPh>
    <phoneticPr fontId="1"/>
  </si>
  <si>
    <t>（例）●●株式会社　●●プロジェクト　</t>
    <phoneticPr fontId="1"/>
  </si>
  <si>
    <t>プロジェクト名</t>
    <rPh sb="6" eb="7">
      <t>メイ</t>
    </rPh>
    <phoneticPr fontId="1"/>
  </si>
  <si>
    <t>作成者</t>
    <rPh sb="0" eb="3">
      <t>サクセイシャ</t>
    </rPh>
    <phoneticPr fontId="1"/>
  </si>
  <si>
    <t>承認者</t>
    <rPh sb="0" eb="3">
      <t>ショウニンシャ</t>
    </rPh>
    <phoneticPr fontId="1"/>
  </si>
  <si>
    <t>1．基本情報</t>
    <rPh sb="2" eb="4">
      <t>キホン</t>
    </rPh>
    <rPh sb="4" eb="6">
      <t>ジョウホウ</t>
    </rPh>
    <phoneticPr fontId="1"/>
  </si>
  <si>
    <t>2．ビジネスニーズ</t>
    <phoneticPr fontId="1"/>
  </si>
  <si>
    <t>4．ビジネスケース</t>
    <phoneticPr fontId="1"/>
  </si>
  <si>
    <t>5．成果物</t>
    <rPh sb="2" eb="5">
      <t>セイカブツ</t>
    </rPh>
    <phoneticPr fontId="1"/>
  </si>
  <si>
    <t>6．成果物の納期</t>
    <rPh sb="2" eb="5">
      <t>セイカブツ</t>
    </rPh>
    <rPh sb="6" eb="8">
      <t>ノウキ</t>
    </rPh>
    <phoneticPr fontId="1"/>
  </si>
  <si>
    <t>7．前提条件</t>
    <rPh sb="2" eb="4">
      <t>ゼンテイ</t>
    </rPh>
    <rPh sb="4" eb="6">
      <t>ジョウケン</t>
    </rPh>
    <phoneticPr fontId="1"/>
  </si>
  <si>
    <t>8．制約条件</t>
    <rPh sb="2" eb="4">
      <t>セイヤク</t>
    </rPh>
    <rPh sb="4" eb="6">
      <t>ジョウケン</t>
    </rPh>
    <phoneticPr fontId="1"/>
  </si>
  <si>
    <t>11．予算</t>
    <rPh sb="3" eb="5">
      <t>ヨサン</t>
    </rPh>
    <phoneticPr fontId="1"/>
  </si>
  <si>
    <t>12．主要リスク</t>
    <rPh sb="3" eb="5">
      <t>シュヨウ</t>
    </rPh>
    <phoneticPr fontId="1"/>
  </si>
  <si>
    <t>13．プロジェクト組織</t>
    <rPh sb="9" eb="11">
      <t>ソシキ</t>
    </rPh>
    <phoneticPr fontId="1"/>
  </si>
  <si>
    <t>15．主要ステークホルダー</t>
    <rPh sb="3" eb="5">
      <t>シュヨウ</t>
    </rPh>
    <phoneticPr fontId="1"/>
  </si>
  <si>
    <t>16．変更コントロール</t>
    <rPh sb="3" eb="5">
      <t>ヘンコウ</t>
    </rPh>
    <phoneticPr fontId="1"/>
  </si>
  <si>
    <t>17．その他取決事項</t>
    <rPh sb="5" eb="6">
      <t>タ</t>
    </rPh>
    <rPh sb="6" eb="8">
      <t>トリキ</t>
    </rPh>
    <rPh sb="8" eb="10">
      <t>ジコウ</t>
    </rPh>
    <phoneticPr fontId="1"/>
  </si>
  <si>
    <t>18．付録／附属書</t>
    <rPh sb="3" eb="5">
      <t>フロク</t>
    </rPh>
    <rPh sb="6" eb="9">
      <t>フゾクショ</t>
    </rPh>
    <phoneticPr fontId="1"/>
  </si>
  <si>
    <t>バージョン</t>
    <phoneticPr fontId="1"/>
  </si>
  <si>
    <t>文書目的</t>
    <rPh sb="0" eb="2">
      <t>ブンショ</t>
    </rPh>
    <rPh sb="2" eb="4">
      <t>モクテキ</t>
    </rPh>
    <phoneticPr fontId="1"/>
  </si>
  <si>
    <t>その他</t>
    <rPh sb="2" eb="3">
      <t>タ</t>
    </rPh>
    <phoneticPr fontId="1"/>
  </si>
  <si>
    <t>19．承認</t>
    <rPh sb="3" eb="5">
      <t>ショウニン</t>
    </rPh>
    <phoneticPr fontId="1"/>
  </si>
  <si>
    <t>20．改定履歴</t>
    <rPh sb="3" eb="5">
      <t>カイテイ</t>
    </rPh>
    <rPh sb="5" eb="7">
      <t>リレキ</t>
    </rPh>
    <phoneticPr fontId="1"/>
  </si>
  <si>
    <t>作成日</t>
    <rPh sb="0" eb="3">
      <t>サクセイビ</t>
    </rPh>
    <phoneticPr fontId="1"/>
  </si>
  <si>
    <t>承認日</t>
    <rPh sb="0" eb="2">
      <t>ショウニン</t>
    </rPh>
    <rPh sb="2" eb="3">
      <t>ビ</t>
    </rPh>
    <phoneticPr fontId="1"/>
  </si>
  <si>
    <t>●●株式会社　●●プロジェクト</t>
    <rPh sb="2" eb="4">
      <t>カブシキ</t>
    </rPh>
    <rPh sb="4" eb="6">
      <t>カイシャ</t>
    </rPh>
    <phoneticPr fontId="1"/>
  </si>
  <si>
    <t>3．プロジェクト概要
　 目的・目標
　 主要要求事項</t>
    <rPh sb="8" eb="10">
      <t>ガイヨウ</t>
    </rPh>
    <rPh sb="13" eb="15">
      <t>モクテキ</t>
    </rPh>
    <rPh sb="16" eb="18">
      <t>モクヒョウ</t>
    </rPh>
    <rPh sb="21" eb="23">
      <t>シュヨウ</t>
    </rPh>
    <rPh sb="23" eb="25">
      <t>ヨウキュウ</t>
    </rPh>
    <rPh sb="25" eb="27">
      <t>ジコウ</t>
    </rPh>
    <phoneticPr fontId="1"/>
  </si>
  <si>
    <t>9．主要マイルストーン
　 スケジュール</t>
    <rPh sb="2" eb="4">
      <t>シュヨウ</t>
    </rPh>
    <phoneticPr fontId="1"/>
  </si>
  <si>
    <t>10．人的資源
　　能力・技術</t>
    <rPh sb="3" eb="5">
      <t>ジンテキ</t>
    </rPh>
    <rPh sb="5" eb="7">
      <t>シゲン</t>
    </rPh>
    <rPh sb="10" eb="12">
      <t>ノウリョク</t>
    </rPh>
    <rPh sb="13" eb="15">
      <t>ギジュツ</t>
    </rPh>
    <phoneticPr fontId="1"/>
  </si>
  <si>
    <t>14．役割
　　責任
　　権限</t>
    <rPh sb="3" eb="5">
      <t>ヤクワリ</t>
    </rPh>
    <rPh sb="8" eb="10">
      <t>セキニン</t>
    </rPh>
    <rPh sb="13" eb="15">
      <t>ケンゲン</t>
    </rPh>
    <phoneticPr fontId="1"/>
  </si>
  <si>
    <t>名前／組織名</t>
    <rPh sb="0" eb="2">
      <t>ナマエ</t>
    </rPh>
    <rPh sb="3" eb="6">
      <t>ソシキメイ</t>
    </rPh>
    <phoneticPr fontId="1"/>
  </si>
  <si>
    <t>部門</t>
    <rPh sb="0" eb="2">
      <t>ブモン</t>
    </rPh>
    <phoneticPr fontId="1"/>
  </si>
  <si>
    <t>役職／役割</t>
    <rPh sb="0" eb="2">
      <t>ヤクショク</t>
    </rPh>
    <rPh sb="3" eb="5">
      <t>ヤクワリ</t>
    </rPh>
    <phoneticPr fontId="1"/>
  </si>
  <si>
    <t>連絡先</t>
    <rPh sb="0" eb="2">
      <t>レンラク</t>
    </rPh>
    <rPh sb="2" eb="3">
      <t>サキ</t>
    </rPh>
    <phoneticPr fontId="1"/>
  </si>
  <si>
    <t>関心事項</t>
    <rPh sb="0" eb="2">
      <t>カンシン</t>
    </rPh>
    <rPh sb="2" eb="4">
      <t>ジコウ</t>
    </rPh>
    <phoneticPr fontId="1"/>
  </si>
  <si>
    <t>興味・関心度</t>
    <rPh sb="0" eb="2">
      <t>キョウミ</t>
    </rPh>
    <rPh sb="3" eb="6">
      <t>カンシンド</t>
    </rPh>
    <phoneticPr fontId="1"/>
  </si>
  <si>
    <t>賛否</t>
    <rPh sb="0" eb="2">
      <t>サンピ</t>
    </rPh>
    <phoneticPr fontId="1"/>
  </si>
  <si>
    <t>特記事項</t>
    <rPh sb="0" eb="2">
      <t>トッキ</t>
    </rPh>
    <rPh sb="2" eb="4">
      <t>ジコウ</t>
    </rPh>
    <phoneticPr fontId="1"/>
  </si>
  <si>
    <t>2．成果物スコープ</t>
    <rPh sb="2" eb="5">
      <t>セイカブツ</t>
    </rPh>
    <phoneticPr fontId="1"/>
  </si>
  <si>
    <t>3．プロジェクトスコープ</t>
    <phoneticPr fontId="1"/>
  </si>
  <si>
    <t>4．受入れ基準
　 完了基準</t>
    <rPh sb="2" eb="4">
      <t>ウケイ</t>
    </rPh>
    <rPh sb="5" eb="7">
      <t>キジュン</t>
    </rPh>
    <rPh sb="10" eb="12">
      <t>カンリョウ</t>
    </rPh>
    <rPh sb="12" eb="14">
      <t>キジュン</t>
    </rPh>
    <phoneticPr fontId="1"/>
  </si>
  <si>
    <t>5．要素成果物</t>
    <rPh sb="2" eb="4">
      <t>ヨウソ</t>
    </rPh>
    <rPh sb="4" eb="7">
      <t>セイカブツ</t>
    </rPh>
    <phoneticPr fontId="1"/>
  </si>
  <si>
    <t>6．前提条件</t>
    <rPh sb="2" eb="4">
      <t>ゼンテイ</t>
    </rPh>
    <rPh sb="4" eb="6">
      <t>ジョウケン</t>
    </rPh>
    <phoneticPr fontId="1"/>
  </si>
  <si>
    <t>7．制約条件</t>
    <rPh sb="2" eb="4">
      <t>セイヤク</t>
    </rPh>
    <rPh sb="4" eb="6">
      <t>ジョウケン</t>
    </rPh>
    <phoneticPr fontId="1"/>
  </si>
  <si>
    <t>8．除外事項
　 (Out of Scope)</t>
    <rPh sb="2" eb="4">
      <t>ジョガイ</t>
    </rPh>
    <rPh sb="4" eb="6">
      <t>ジコウ</t>
    </rPh>
    <phoneticPr fontId="1"/>
  </si>
  <si>
    <t>9．承認</t>
    <rPh sb="2" eb="4">
      <t>ショウニン</t>
    </rPh>
    <phoneticPr fontId="1"/>
  </si>
  <si>
    <t>10．改定履歴</t>
    <rPh sb="3" eb="5">
      <t>カイテイ</t>
    </rPh>
    <rPh sb="5" eb="7">
      <t>リレキ</t>
    </rPh>
    <phoneticPr fontId="1"/>
  </si>
  <si>
    <t>Level1</t>
    <phoneticPr fontId="3"/>
  </si>
  <si>
    <t>プロジェクト名：</t>
    <rPh sb="6" eb="7">
      <t>メイ</t>
    </rPh>
    <phoneticPr fontId="3"/>
  </si>
  <si>
    <t>Level2</t>
    <phoneticPr fontId="3"/>
  </si>
  <si>
    <t>成果物</t>
    <rPh sb="0" eb="3">
      <t>セイカブツ</t>
    </rPh>
    <phoneticPr fontId="3"/>
  </si>
  <si>
    <t>Level3</t>
    <phoneticPr fontId="3"/>
  </si>
  <si>
    <t>要素成果物</t>
    <rPh sb="0" eb="2">
      <t>ヨウソ</t>
    </rPh>
    <rPh sb="2" eb="5">
      <t>セイカブツ</t>
    </rPh>
    <phoneticPr fontId="3"/>
  </si>
  <si>
    <t>Version X.X</t>
    <phoneticPr fontId="1"/>
  </si>
  <si>
    <t xml:space="preserve">作成日：20XX/XX/XX </t>
    <rPh sb="0" eb="3">
      <t>サクセイビ</t>
    </rPh>
    <phoneticPr fontId="1"/>
  </si>
  <si>
    <t>最終更新者：●●●●</t>
    <rPh sb="0" eb="2">
      <t>サイシュウ</t>
    </rPh>
    <rPh sb="2" eb="4">
      <t>コウシン</t>
    </rPh>
    <rPh sb="4" eb="5">
      <t>シャ</t>
    </rPh>
    <phoneticPr fontId="1"/>
  </si>
  <si>
    <t>XXXXX</t>
    <phoneticPr fontId="1"/>
  </si>
  <si>
    <t>XXXXX</t>
    <phoneticPr fontId="1"/>
  </si>
  <si>
    <t>WBS例</t>
    <rPh sb="3" eb="4">
      <t>レイ</t>
    </rPh>
    <phoneticPr fontId="3"/>
  </si>
  <si>
    <t>Version X.X</t>
    <phoneticPr fontId="1"/>
  </si>
  <si>
    <t>WBS No.</t>
    <phoneticPr fontId="3"/>
  </si>
  <si>
    <t>記載名称</t>
    <rPh sb="0" eb="2">
      <t>キサイ</t>
    </rPh>
    <rPh sb="2" eb="4">
      <t>メイショウ</t>
    </rPh>
    <phoneticPr fontId="1"/>
  </si>
  <si>
    <t>定義／詳細</t>
    <rPh sb="0" eb="2">
      <t>テイギ</t>
    </rPh>
    <rPh sb="3" eb="5">
      <t>ショウサイ</t>
    </rPh>
    <phoneticPr fontId="1"/>
  </si>
  <si>
    <t>作成日：20XX/XX/XX</t>
    <rPh sb="0" eb="3">
      <t>サクセイビ</t>
    </rPh>
    <phoneticPr fontId="1"/>
  </si>
  <si>
    <t>●●株式会社　●●プロジェクト</t>
    <phoneticPr fontId="1"/>
  </si>
  <si>
    <t>実施</t>
    <rPh sb="0" eb="2">
      <t>ジッシ</t>
    </rPh>
    <phoneticPr fontId="1"/>
  </si>
  <si>
    <t>参加</t>
    <rPh sb="0" eb="2">
      <t>サンカ</t>
    </rPh>
    <phoneticPr fontId="1"/>
  </si>
  <si>
    <t>132000</t>
    <phoneticPr fontId="1"/>
  </si>
  <si>
    <t>11001</t>
    <phoneticPr fontId="1"/>
  </si>
  <si>
    <t>11003</t>
    <phoneticPr fontId="1"/>
  </si>
  <si>
    <t>11004</t>
    <phoneticPr fontId="1"/>
  </si>
  <si>
    <t>・・・</t>
    <phoneticPr fontId="1"/>
  </si>
  <si>
    <t>20000</t>
    <phoneticPr fontId="1"/>
  </si>
  <si>
    <t>成果物B</t>
    <rPh sb="0" eb="3">
      <t>セイカブツ</t>
    </rPh>
    <phoneticPr fontId="1"/>
  </si>
  <si>
    <t>月別合計</t>
    <phoneticPr fontId="1"/>
  </si>
  <si>
    <t>計画</t>
    <rPh sb="0" eb="2">
      <t>ケイカク</t>
    </rPh>
    <phoneticPr fontId="1"/>
  </si>
  <si>
    <t>実績</t>
    <rPh sb="0" eb="2">
      <t>ジッセキ</t>
    </rPh>
    <phoneticPr fontId="1"/>
  </si>
  <si>
    <t>2．プロジェクトの概要</t>
    <rPh sb="9" eb="11">
      <t>ガイヨウ</t>
    </rPh>
    <phoneticPr fontId="1"/>
  </si>
  <si>
    <t>3．プロジェクト
　 パフォーマンス実績</t>
    <rPh sb="18" eb="20">
      <t>ジッセキ</t>
    </rPh>
    <phoneticPr fontId="1"/>
  </si>
  <si>
    <t>4．プロジェクト評価と教訓</t>
    <rPh sb="8" eb="10">
      <t>ヒョウカ</t>
    </rPh>
    <rPh sb="11" eb="13">
      <t>キョウクン</t>
    </rPh>
    <phoneticPr fontId="1"/>
  </si>
  <si>
    <t>5．プロジェクト終結概要</t>
    <rPh sb="8" eb="10">
      <t>シュウケツ</t>
    </rPh>
    <rPh sb="10" eb="12">
      <t>ガイヨウ</t>
    </rPh>
    <phoneticPr fontId="1"/>
  </si>
  <si>
    <t>6．承認</t>
    <rPh sb="2" eb="4">
      <t>ショウニン</t>
    </rPh>
    <phoneticPr fontId="1"/>
  </si>
  <si>
    <t>7．改定履歴</t>
    <rPh sb="2" eb="4">
      <t>カイテイ</t>
    </rPh>
    <rPh sb="4" eb="6">
      <t>リレキ</t>
    </rPh>
    <phoneticPr fontId="1"/>
  </si>
  <si>
    <t>8．添付資料</t>
    <rPh sb="2" eb="4">
      <t>テンプ</t>
    </rPh>
    <rPh sb="4" eb="6">
      <t>シリョウ</t>
    </rPh>
    <phoneticPr fontId="1"/>
  </si>
  <si>
    <t>プロジェクト憲章例</t>
    <rPh sb="6" eb="8">
      <t>ケンショウ</t>
    </rPh>
    <rPh sb="8" eb="9">
      <t>レイ</t>
    </rPh>
    <phoneticPr fontId="3"/>
  </si>
  <si>
    <t>ステークホルダー登録簿例</t>
    <rPh sb="8" eb="11">
      <t>トウロクボ</t>
    </rPh>
    <rPh sb="11" eb="12">
      <t>レイ</t>
    </rPh>
    <phoneticPr fontId="1"/>
  </si>
  <si>
    <t>スコープ記述書例</t>
    <rPh sb="4" eb="7">
      <t>キジュツショ</t>
    </rPh>
    <rPh sb="7" eb="8">
      <t>レイ</t>
    </rPh>
    <phoneticPr fontId="3"/>
  </si>
  <si>
    <t>WBS辞書例</t>
    <rPh sb="3" eb="5">
      <t>ジショ</t>
    </rPh>
    <rPh sb="5" eb="6">
      <t>レイ</t>
    </rPh>
    <phoneticPr fontId="3"/>
  </si>
  <si>
    <t>コスト管理表例</t>
    <rPh sb="3" eb="5">
      <t>カンリ</t>
    </rPh>
    <rPh sb="5" eb="6">
      <t>ヒョウ</t>
    </rPh>
    <rPh sb="6" eb="7">
      <t>レイ</t>
    </rPh>
    <phoneticPr fontId="1"/>
  </si>
  <si>
    <t>リスク登録簿例</t>
    <rPh sb="3" eb="6">
      <t>トウロクボ</t>
    </rPh>
    <rPh sb="6" eb="7">
      <t>レイ</t>
    </rPh>
    <phoneticPr fontId="1"/>
  </si>
  <si>
    <t>リスク管理表例</t>
    <rPh sb="3" eb="5">
      <t>カンリ</t>
    </rPh>
    <rPh sb="5" eb="6">
      <t>ヒョウ</t>
    </rPh>
    <rPh sb="6" eb="7">
      <t>レイ</t>
    </rPh>
    <phoneticPr fontId="1"/>
  </si>
  <si>
    <t>プロジェクト終結報告書例</t>
    <rPh sb="6" eb="8">
      <t>シュウケツ</t>
    </rPh>
    <rPh sb="8" eb="11">
      <t>ホウコクショ</t>
    </rPh>
    <rPh sb="11" eb="12">
      <t>レイ</t>
    </rPh>
    <phoneticPr fontId="3"/>
  </si>
  <si>
    <t>プロジェクトマネジメントの研修、資格取得、実行支援なら</t>
    <phoneticPr fontId="1"/>
  </si>
  <si>
    <t>【プロジェクトの専門会社】日本プロジェクトソリューションズ株式会社</t>
    <phoneticPr fontId="1"/>
  </si>
  <si>
    <t>http://www.japan-project-solutions.com/</t>
    <phoneticPr fontId="1"/>
  </si>
  <si>
    <t>■ご注意事項</t>
  </si>
  <si>
    <t>・本ツールは、「担当になったら知っておきたい「プロジェクトマネジメント」実践講座」をご購入いただいた皆様に、本書のケーススタディをより高度に学んでいただく目的、本書をご購入いただいた皆様のプロジェクトマネジメント実務でご利用いただく目的で配布をしております。当該目的によりご利用いただく場合、ご提供するデータを加工してご利用いただくことが可能です。</t>
  </si>
  <si>
    <t>・本ツールの著作権は日本プロジェクトソリューションズ株式会社に帰属しております。</t>
  </si>
  <si>
    <t>・本ツールにより生じたあらゆる課題、問題、不利益等は当社にて責任を負いかねますので、あらかじめご了承ください。</t>
  </si>
  <si>
    <t>この度は「担当になったら知っておきたい『プロジェクトマネジメント』実践講座」をご購入いただきまして誠にありがとうございます。</t>
    <phoneticPr fontId="1"/>
  </si>
  <si>
    <t>本ツールは、「担当になったら知っておきたい『プロジェクトマネジメント』実践講座」をご購入いただいた皆様のケーススタディでの高度な学び、プロジェクトマネジメント実務でのご利用を目的としてプレゼントさせていただいております。</t>
    <rPh sb="0" eb="1">
      <t>ホン</t>
    </rPh>
    <rPh sb="42" eb="44">
      <t>コウニュウ</t>
    </rPh>
    <rPh sb="49" eb="51">
      <t>ミナサマ</t>
    </rPh>
    <rPh sb="61" eb="63">
      <t>コウド</t>
    </rPh>
    <rPh sb="64" eb="65">
      <t>マナ</t>
    </rPh>
    <rPh sb="79" eb="81">
      <t>ジツム</t>
    </rPh>
    <rPh sb="84" eb="86">
      <t>リヨウ</t>
    </rPh>
    <rPh sb="87" eb="89">
      <t>モクテキ</t>
    </rPh>
    <phoneticPr fontId="1"/>
  </si>
  <si>
    <t>以下ご注意事項をお読みいただきご利用いただきますようお願い申し上げます。</t>
    <rPh sb="0" eb="2">
      <t>イカ</t>
    </rPh>
    <rPh sb="3" eb="5">
      <t>チュウイ</t>
    </rPh>
    <rPh sb="5" eb="7">
      <t>ジコウ</t>
    </rPh>
    <rPh sb="9" eb="10">
      <t>ヨ</t>
    </rPh>
    <rPh sb="16" eb="18">
      <t>リヨウ</t>
    </rPh>
    <rPh sb="27" eb="28">
      <t>ネガ</t>
    </rPh>
    <rPh sb="29" eb="30">
      <t>モウ</t>
    </rPh>
    <rPh sb="31" eb="32">
      <t>ア</t>
    </rPh>
    <phoneticPr fontId="1"/>
  </si>
  <si>
    <t>【実践的な最低限のツールであること】</t>
  </si>
  <si>
    <t>本書でもご紹介したように、本ツールは「実践」を目的とした「最低限」のツールです。プロジェクトマネジメントの実務現場では、より高度なプロジェクトツールが利用されている場合が多々あります。本書や本ツールで、ツールの基本的な仕組み、使い方を学んでください。皆様の組織でツールが完備されている場合、そちらを使って本書のケーススタディを行うことも可能です。</t>
  </si>
  <si>
    <t>まずは、すべてのツールに共通する基本的なツール利用知識・技術を学んでいただければ幸いです。</t>
  </si>
  <si>
    <t>【本ツールをカスタマイズしてみる】</t>
  </si>
  <si>
    <t>通常、グローバルプロジェクトなどの現場では、プロジェクト憲章、スコープ記述書、プロジェクト終結報告書などはWordで作成されることが多いです。今回はあえてExcelにまとめさせていただきました。これにより、本ツールを読者の皆様が容易にカスタマイズいただけるようにさせていただいております。皆様の組織で追加すべき項目があれば、ぜひ追加してみてください。</t>
  </si>
  <si>
    <t>また、ガントチャートなどのツールでは、責任分担表を分けたい場合など、別表にするなどが容易にできます。さらに、今回のガントチャートでは、アクティビティの管理に特化したものとなっていますが、要素成果物（ワークパッケージ）や成果物で進捗管理したい場合は別途加工して利用してみてください。</t>
  </si>
  <si>
    <t>【印刷して利用する場合】</t>
  </si>
  <si>
    <t>【ツール利用は慣れが重要】</t>
  </si>
  <si>
    <t>皆様にプレゼントしたエクセルツールは最低限のものですが、これでもボリュームが多いと感じられるかもしれません。</t>
  </si>
  <si>
    <t>安心してください。先輩プロジェクトマネージャも最初はそう感じています。しかし、ツール利用のコツをつかめば慣れていきます。先輩プロジェクトマネージャは、食事の時に何も考えずにお箸やフォーク、ナイフ、スプーンを使うように、これらのツールを利用します。また、皆様も使うことで、そうなっていきます。自信をもってケーススタディに取り組みましょう。</t>
  </si>
  <si>
    <t>■本ツールの活用のヒント</t>
    <phoneticPr fontId="1"/>
  </si>
  <si>
    <t>皆様の学びとプロジェクトマネジメント実務の成功を心より祈念いたしております。</t>
    <rPh sb="0" eb="2">
      <t>ミナサマ</t>
    </rPh>
    <rPh sb="3" eb="4">
      <t>マナ</t>
    </rPh>
    <rPh sb="18" eb="20">
      <t>ジツム</t>
    </rPh>
    <rPh sb="21" eb="23">
      <t>セイコウ</t>
    </rPh>
    <rPh sb="24" eb="25">
      <t>ココロ</t>
    </rPh>
    <rPh sb="27" eb="29">
      <t>キネン</t>
    </rPh>
    <phoneticPr fontId="1"/>
  </si>
  <si>
    <t>・本ツールの商用利用でのいかなる手法・媒体による二次配布・再配布、販売目的での利用を禁止いたしております。教育研修事業に従事している皆様で、本書の知識や技術、ツールをご利用されたい方は、　info@japan-project-solutions.com　までご連絡いただきますようお願い申し上げます。</t>
    <rPh sb="16" eb="18">
      <t>シュホウ</t>
    </rPh>
    <rPh sb="19" eb="21">
      <t>バイタイ</t>
    </rPh>
    <phoneticPr fontId="1"/>
  </si>
  <si>
    <t>本ツールを印刷して利用する場合、例えばガントチャートやコスト管理表などは文字が小さく印刷されてしまう場合もあります。その場合はA3で印刷する、印刷範囲を変えて印刷してみるなどの加工が可能です。プロジェクト現場ではステークホルダーへの情報配布時に「いかに見やすくするか」を考えます。ぜひ印刷する場合は、その点も考慮し利用していただけると幸いです。</t>
    <rPh sb="88" eb="90">
      <t>カコウ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</si>
</sst>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5" formatCode="&quot;¥&quot;#,##0;&quot;¥&quot;\-#,##0"/>
    <numFmt numFmtId="6" formatCode="&quot;¥&quot;#,##0;[Red]&quot;¥&quot;\-#,##0"/>
    <numFmt numFmtId="42" formatCode="_ &quot;¥&quot;* #,##0_ ;_ &quot;¥&quot;* \-#,##0_ ;_ &quot;¥&quot;* &quot;-&quot;_ ;_ @_ "/>
    <numFmt numFmtId="176" formatCode="yy/m/d\(aaa\)"/>
    <numFmt numFmtId="177" formatCode="yyyy/m/d\ h:mm;@"/>
    <numFmt numFmtId="178" formatCode="###&quot;日&quot;"/>
    <numFmt numFmtId="179" formatCode="m/d;@"/>
    <numFmt numFmtId="180" formatCode="&quot;¥&quot;#,##0_);[Red]\(&quot;¥&quot;#,##0\)"/>
    <numFmt numFmtId="181" formatCode="yyyy/m/d&quot; 現在&quot;"/>
  </numFmts>
  <fonts count="36"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ゴシック"/>
      <family val="3"/>
      <charset val="128"/>
    </font>
    <font>
      <sz val="10"/>
      <name val="HGｺﾞｼｯｸE"/>
      <family val="3"/>
      <charset val="128"/>
    </font>
    <font>
      <b/>
      <sz val="16"/>
      <name val="ＭＳ ゴシック"/>
      <family val="3"/>
      <charset val="128"/>
    </font>
    <font>
      <sz val="10"/>
      <color theme="1"/>
      <name val="ＭＳ ゴシック"/>
      <family val="3"/>
      <charset val="128"/>
    </font>
    <font>
      <sz val="11"/>
      <color theme="1"/>
      <name val="ＭＳ ゴシック"/>
      <family val="3"/>
      <charset val="128"/>
    </font>
    <font>
      <b/>
      <sz val="16"/>
      <color theme="1"/>
      <name val="ＭＳ ゴシック"/>
      <family val="3"/>
      <charset val="128"/>
    </font>
    <font>
      <b/>
      <sz val="11"/>
      <color theme="1"/>
      <name val="ＭＳ ゴシック"/>
      <family val="3"/>
      <charset val="128"/>
    </font>
    <font>
      <b/>
      <sz val="18"/>
      <name val="ＭＳ ゴシック"/>
      <family val="3"/>
      <charset val="128"/>
    </font>
    <font>
      <b/>
      <sz val="20"/>
      <name val="ＭＳ ゴシック"/>
      <family val="3"/>
      <charset val="128"/>
    </font>
    <font>
      <sz val="20"/>
      <name val="ＭＳ ゴシック"/>
      <family val="3"/>
      <charset val="128"/>
    </font>
    <font>
      <sz val="11"/>
      <name val="ＭＳ ゴシック"/>
      <family val="3"/>
      <charset val="128"/>
    </font>
    <font>
      <sz val="12"/>
      <name val="ＭＳ ゴシック"/>
      <family val="3"/>
      <charset val="128"/>
    </font>
    <font>
      <u/>
      <sz val="10"/>
      <color indexed="8"/>
      <name val="ＭＳ ゴシック"/>
      <family val="3"/>
      <charset val="128"/>
    </font>
    <font>
      <u/>
      <sz val="12"/>
      <name val="ＭＳ ゴシック"/>
      <family val="3"/>
      <charset val="128"/>
    </font>
    <font>
      <sz val="10"/>
      <name val="ＭＳ ゴシック"/>
      <family val="3"/>
      <charset val="128"/>
    </font>
    <font>
      <b/>
      <sz val="22"/>
      <name val="ＭＳ ゴシック"/>
      <family val="3"/>
      <charset val="128"/>
    </font>
    <font>
      <sz val="14"/>
      <color theme="1"/>
      <name val="ＭＳ ゴシック"/>
      <family val="3"/>
      <charset val="128"/>
    </font>
    <font>
      <b/>
      <sz val="12"/>
      <name val="ＭＳ ゴシック"/>
      <family val="3"/>
      <charset val="128"/>
    </font>
    <font>
      <sz val="16"/>
      <name val="ＭＳ ゴシック"/>
      <family val="3"/>
      <charset val="128"/>
    </font>
    <font>
      <b/>
      <sz val="11"/>
      <name val="ＭＳ ゴシック"/>
      <family val="3"/>
      <charset val="128"/>
    </font>
    <font>
      <sz val="14"/>
      <name val="ＭＳ ゴシック"/>
      <family val="3"/>
      <charset val="128"/>
    </font>
    <font>
      <sz val="10"/>
      <color indexed="8"/>
      <name val="ＭＳ ゴシック"/>
      <family val="3"/>
      <charset val="128"/>
    </font>
    <font>
      <sz val="10"/>
      <color indexed="9"/>
      <name val="ＭＳ ゴシック"/>
      <family val="3"/>
      <charset val="128"/>
    </font>
    <font>
      <sz val="9"/>
      <name val="ＭＳ ゴシック"/>
      <family val="3"/>
      <charset val="128"/>
    </font>
    <font>
      <b/>
      <sz val="10"/>
      <color indexed="10"/>
      <name val="ＭＳ ゴシック"/>
      <family val="3"/>
      <charset val="128"/>
    </font>
    <font>
      <sz val="11"/>
      <color rgb="FFFFCCFF"/>
      <name val="ＭＳ ゴシック"/>
      <family val="3"/>
      <charset val="128"/>
    </font>
    <font>
      <b/>
      <sz val="14"/>
      <name val="ＭＳ ゴシック"/>
      <family val="3"/>
      <charset val="128"/>
    </font>
    <font>
      <u/>
      <sz val="11"/>
      <name val="ＭＳ ゴシック"/>
      <family val="3"/>
      <charset val="128"/>
    </font>
    <font>
      <u/>
      <sz val="11"/>
      <color theme="10"/>
      <name val="ＭＳ Ｐゴシック"/>
      <family val="2"/>
      <charset val="128"/>
      <scheme val="minor"/>
    </font>
    <font>
      <sz val="10"/>
      <color theme="1"/>
      <name val="ＭＳ Ｐゴシック"/>
      <family val="2"/>
      <charset val="128"/>
      <scheme val="minor"/>
    </font>
    <font>
      <sz val="10"/>
      <color rgb="FF000000"/>
      <name val="ＭＳ ゴシック"/>
      <family val="3"/>
      <charset val="128"/>
    </font>
    <font>
      <b/>
      <sz val="10"/>
      <color theme="1"/>
      <name val="ＭＳ Ｐゴシック"/>
      <family val="3"/>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theme="0" tint="-0.14999847407452621"/>
        <bgColor indexed="64"/>
      </patternFill>
    </fill>
    <fill>
      <patternFill patternType="solid">
        <fgColor rgb="FFFF0000"/>
        <bgColor indexed="64"/>
      </patternFill>
    </fill>
    <fill>
      <patternFill patternType="solid">
        <fgColor rgb="FF00B0F0"/>
        <bgColor indexed="64"/>
      </patternFill>
    </fill>
    <fill>
      <patternFill patternType="solid">
        <fgColor theme="0"/>
        <bgColor indexed="64"/>
      </patternFill>
    </fill>
  </fills>
  <borders count="16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style="medium">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medium">
        <color indexed="64"/>
      </left>
      <right/>
      <top/>
      <bottom/>
      <diagonal/>
    </border>
    <border>
      <left/>
      <right/>
      <top style="hair">
        <color indexed="64"/>
      </top>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style="hair">
        <color indexed="64"/>
      </right>
      <top style="hair">
        <color indexed="64"/>
      </top>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right/>
      <top/>
      <bottom style="medium">
        <color indexed="64"/>
      </bottom>
      <diagonal/>
    </border>
    <border>
      <left/>
      <right/>
      <top style="hair">
        <color indexed="64"/>
      </top>
      <bottom style="hair">
        <color indexed="64"/>
      </bottom>
      <diagonal/>
    </border>
    <border>
      <left style="thin">
        <color indexed="64"/>
      </left>
      <right/>
      <top style="hair">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auto="1"/>
      </left>
      <right style="thin">
        <color auto="1"/>
      </right>
      <top style="medium">
        <color indexed="64"/>
      </top>
      <bottom/>
      <diagonal/>
    </border>
    <border>
      <left style="thin">
        <color auto="1"/>
      </left>
      <right style="thin">
        <color auto="1"/>
      </right>
      <top/>
      <bottom/>
      <diagonal/>
    </border>
    <border>
      <left style="thin">
        <color auto="1"/>
      </left>
      <right style="thin">
        <color auto="1"/>
      </right>
      <top style="hair">
        <color indexed="64"/>
      </top>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thin">
        <color indexed="64"/>
      </left>
      <right/>
      <top/>
      <bottom style="hair">
        <color indexed="64"/>
      </bottom>
      <diagonal/>
    </border>
    <border>
      <left style="hair">
        <color indexed="64"/>
      </left>
      <right style="hair">
        <color indexed="64"/>
      </right>
      <top/>
      <bottom/>
      <diagonal/>
    </border>
    <border>
      <left style="hair">
        <color indexed="64"/>
      </left>
      <right/>
      <top/>
      <bottom/>
      <diagonal/>
    </border>
    <border>
      <left style="thin">
        <color auto="1"/>
      </left>
      <right/>
      <top/>
      <bottom/>
      <diagonal/>
    </border>
    <border>
      <left/>
      <right style="medium">
        <color indexed="64"/>
      </right>
      <top style="hair">
        <color indexed="64"/>
      </top>
      <bottom style="hair">
        <color indexed="64"/>
      </bottom>
      <diagonal/>
    </border>
    <border>
      <left style="thin">
        <color auto="1"/>
      </left>
      <right style="thin">
        <color auto="1"/>
      </right>
      <top/>
      <bottom style="thin">
        <color auto="1"/>
      </bottom>
      <diagonal/>
    </border>
    <border>
      <left style="thin">
        <color indexed="64"/>
      </left>
      <right/>
      <top/>
      <bottom style="thin">
        <color auto="1"/>
      </bottom>
      <diagonal/>
    </border>
    <border>
      <left/>
      <right/>
      <top/>
      <bottom style="thin">
        <color auto="1"/>
      </bottom>
      <diagonal/>
    </border>
    <border>
      <left/>
      <right style="thin">
        <color indexed="64"/>
      </right>
      <top/>
      <bottom style="thin">
        <color auto="1"/>
      </bottom>
      <diagonal/>
    </border>
    <border>
      <left style="thin">
        <color indexed="64"/>
      </left>
      <right/>
      <top style="hair">
        <color indexed="64"/>
      </top>
      <bottom style="thin">
        <color auto="1"/>
      </bottom>
      <diagonal/>
    </border>
    <border>
      <left style="thin">
        <color auto="1"/>
      </left>
      <right style="thin">
        <color auto="1"/>
      </right>
      <top style="hair">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style="hair">
        <color auto="1"/>
      </bottom>
      <diagonal/>
    </border>
    <border>
      <left/>
      <right/>
      <top style="thin">
        <color auto="1"/>
      </top>
      <bottom style="hair">
        <color auto="1"/>
      </bottom>
      <diagonal/>
    </border>
    <border>
      <left/>
      <right style="medium">
        <color indexed="64"/>
      </right>
      <top style="thin">
        <color auto="1"/>
      </top>
      <bottom style="hair">
        <color auto="1"/>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medium">
        <color indexed="64"/>
      </left>
      <right style="thin">
        <color indexed="64"/>
      </right>
      <top style="thin">
        <color auto="1"/>
      </top>
      <bottom style="hair">
        <color auto="1"/>
      </bottom>
      <diagonal/>
    </border>
    <border>
      <left style="hair">
        <color indexed="64"/>
      </left>
      <right style="hair">
        <color indexed="64"/>
      </right>
      <top style="thin">
        <color auto="1"/>
      </top>
      <bottom style="hair">
        <color auto="1"/>
      </bottom>
      <diagonal/>
    </border>
    <border>
      <left style="thin">
        <color indexed="64"/>
      </left>
      <right style="hair">
        <color indexed="64"/>
      </right>
      <top style="thin">
        <color auto="1"/>
      </top>
      <bottom style="hair">
        <color auto="1"/>
      </bottom>
      <diagonal/>
    </border>
    <border>
      <left style="hair">
        <color indexed="64"/>
      </left>
      <right style="thin">
        <color indexed="64"/>
      </right>
      <top style="thin">
        <color auto="1"/>
      </top>
      <bottom style="hair">
        <color auto="1"/>
      </bottom>
      <diagonal/>
    </border>
    <border>
      <left/>
      <right style="thin">
        <color indexed="64"/>
      </right>
      <top style="hair">
        <color auto="1"/>
      </top>
      <bottom style="hair">
        <color auto="1"/>
      </bottom>
      <diagonal/>
    </border>
    <border>
      <left style="medium">
        <color indexed="64"/>
      </left>
      <right style="thin">
        <color indexed="64"/>
      </right>
      <top style="hair">
        <color auto="1"/>
      </top>
      <bottom style="hair">
        <color auto="1"/>
      </bottom>
      <diagonal/>
    </border>
    <border>
      <left style="hair">
        <color indexed="64"/>
      </left>
      <right style="hair">
        <color indexed="64"/>
      </right>
      <top style="hair">
        <color auto="1"/>
      </top>
      <bottom style="hair">
        <color auto="1"/>
      </bottom>
      <diagonal/>
    </border>
    <border>
      <left style="thin">
        <color indexed="64"/>
      </left>
      <right style="hair">
        <color indexed="64"/>
      </right>
      <top style="hair">
        <color auto="1"/>
      </top>
      <bottom style="hair">
        <color auto="1"/>
      </bottom>
      <diagonal/>
    </border>
    <border>
      <left style="hair">
        <color indexed="64"/>
      </left>
      <right style="thin">
        <color indexed="64"/>
      </right>
      <top style="hair">
        <color auto="1"/>
      </top>
      <bottom style="hair">
        <color auto="1"/>
      </bottom>
      <diagonal/>
    </border>
    <border>
      <left/>
      <right style="thin">
        <color indexed="64"/>
      </right>
      <top style="hair">
        <color auto="1"/>
      </top>
      <bottom style="thin">
        <color auto="1"/>
      </bottom>
      <diagonal/>
    </border>
    <border>
      <left style="medium">
        <color indexed="64"/>
      </left>
      <right style="thin">
        <color indexed="64"/>
      </right>
      <top style="hair">
        <color auto="1"/>
      </top>
      <bottom style="thin">
        <color auto="1"/>
      </bottom>
      <diagonal/>
    </border>
    <border>
      <left style="hair">
        <color indexed="64"/>
      </left>
      <right style="hair">
        <color indexed="64"/>
      </right>
      <top style="hair">
        <color auto="1"/>
      </top>
      <bottom style="thin">
        <color auto="1"/>
      </bottom>
      <diagonal/>
    </border>
    <border>
      <left style="thin">
        <color indexed="64"/>
      </left>
      <right style="hair">
        <color indexed="64"/>
      </right>
      <top style="hair">
        <color auto="1"/>
      </top>
      <bottom style="thin">
        <color auto="1"/>
      </bottom>
      <diagonal/>
    </border>
    <border>
      <left style="hair">
        <color indexed="64"/>
      </left>
      <right style="thin">
        <color indexed="64"/>
      </right>
      <top style="hair">
        <color auto="1"/>
      </top>
      <bottom style="thin">
        <color auto="1"/>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thin">
        <color indexed="64"/>
      </right>
      <top style="hair">
        <color auto="1"/>
      </top>
      <bottom/>
      <diagonal/>
    </border>
    <border>
      <left style="medium">
        <color indexed="64"/>
      </left>
      <right style="thin">
        <color indexed="64"/>
      </right>
      <top style="hair">
        <color auto="1"/>
      </top>
      <bottom/>
      <diagonal/>
    </border>
    <border>
      <left style="thin">
        <color indexed="64"/>
      </left>
      <right/>
      <top style="thin">
        <color indexed="64"/>
      </top>
      <bottom style="thin">
        <color indexed="64"/>
      </bottom>
      <diagonal/>
    </border>
    <border>
      <left/>
      <right style="medium">
        <color indexed="64"/>
      </right>
      <top style="medium">
        <color indexed="64"/>
      </top>
      <bottom/>
      <diagonal/>
    </border>
    <border>
      <left style="hair">
        <color indexed="64"/>
      </left>
      <right/>
      <top style="medium">
        <color indexed="64"/>
      </top>
      <bottom/>
      <diagonal/>
    </border>
    <border>
      <left/>
      <right style="thin">
        <color indexed="64"/>
      </right>
      <top style="medium">
        <color indexed="64"/>
      </top>
      <bottom style="hair">
        <color indexed="64"/>
      </bottom>
      <diagonal/>
    </border>
    <border>
      <left/>
      <right/>
      <top/>
      <bottom style="hair">
        <color indexed="64"/>
      </bottom>
      <diagonal/>
    </border>
    <border>
      <left/>
      <right style="medium">
        <color indexed="64"/>
      </right>
      <top/>
      <bottom style="hair">
        <color indexed="64"/>
      </bottom>
      <diagonal/>
    </border>
    <border>
      <left/>
      <right style="thin">
        <color indexed="64"/>
      </right>
      <top style="medium">
        <color indexed="64"/>
      </top>
      <bottom style="thin">
        <color indexed="64"/>
      </bottom>
      <diagonal/>
    </border>
    <border>
      <left style="double">
        <color indexed="64"/>
      </left>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top style="medium">
        <color indexed="64"/>
      </top>
      <bottom style="thin">
        <color indexed="64"/>
      </bottom>
      <diagonal/>
    </border>
    <border>
      <left/>
      <right style="medium">
        <color indexed="64"/>
      </right>
      <top/>
      <bottom/>
      <diagonal/>
    </border>
    <border>
      <left/>
      <right style="medium">
        <color indexed="64"/>
      </right>
      <top style="hair">
        <color indexed="64"/>
      </top>
      <bottom/>
      <diagonal/>
    </border>
    <border>
      <left style="double">
        <color indexed="64"/>
      </left>
      <right/>
      <top style="medium">
        <color indexed="64"/>
      </top>
      <bottom/>
      <diagonal/>
    </border>
    <border>
      <left style="double">
        <color indexed="64"/>
      </left>
      <right/>
      <top style="hair">
        <color indexed="64"/>
      </top>
      <bottom style="hair">
        <color indexed="64"/>
      </bottom>
      <diagonal/>
    </border>
    <border>
      <left style="thin">
        <color auto="1"/>
      </left>
      <right style="medium">
        <color indexed="64"/>
      </right>
      <top style="medium">
        <color indexed="64"/>
      </top>
      <bottom/>
      <diagonal/>
    </border>
    <border>
      <left style="thin">
        <color indexed="64"/>
      </left>
      <right style="medium">
        <color indexed="64"/>
      </right>
      <top/>
      <bottom style="medium">
        <color indexed="64"/>
      </bottom>
      <diagonal/>
    </border>
    <border>
      <left style="hair">
        <color indexed="64"/>
      </left>
      <right style="medium">
        <color indexed="64"/>
      </right>
      <top/>
      <bottom/>
      <diagonal/>
    </border>
    <border>
      <left style="hair">
        <color indexed="64"/>
      </left>
      <right style="medium">
        <color indexed="64"/>
      </right>
      <top style="medium">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ck">
        <color auto="1"/>
      </left>
      <right/>
      <top/>
      <bottom/>
      <diagonal/>
    </border>
    <border>
      <left style="thick">
        <color auto="1"/>
      </left>
      <right style="thin">
        <color indexed="64"/>
      </right>
      <top style="thin">
        <color indexed="64"/>
      </top>
      <bottom style="thin">
        <color indexed="64"/>
      </bottom>
      <diagonal/>
    </border>
    <border>
      <left style="medium">
        <color theme="1" tint="0.34998626667073579"/>
      </left>
      <right/>
      <top style="medium">
        <color theme="1" tint="0.34998626667073579"/>
      </top>
      <bottom style="medium">
        <color theme="1" tint="0.34998626667073579"/>
      </bottom>
      <diagonal/>
    </border>
    <border>
      <left/>
      <right/>
      <top style="medium">
        <color theme="1" tint="0.34998626667073579"/>
      </top>
      <bottom style="medium">
        <color theme="1" tint="0.34998626667073579"/>
      </bottom>
      <diagonal/>
    </border>
    <border>
      <left/>
      <right style="medium">
        <color theme="1" tint="0.34998626667073579"/>
      </right>
      <top style="medium">
        <color theme="1" tint="0.34998626667073579"/>
      </top>
      <bottom style="medium">
        <color theme="1" tint="0.34998626667073579"/>
      </bottom>
      <diagonal/>
    </border>
    <border>
      <left style="medium">
        <color theme="1" tint="0.34998626667073579"/>
      </left>
      <right/>
      <top/>
      <bottom/>
      <diagonal/>
    </border>
    <border>
      <left style="medium">
        <color theme="1" tint="0.34998626667073579"/>
      </left>
      <right/>
      <top style="medium">
        <color theme="1" tint="0.34998626667073579"/>
      </top>
      <bottom/>
      <diagonal/>
    </border>
    <border>
      <left/>
      <right/>
      <top style="medium">
        <color theme="1" tint="0.34998626667073579"/>
      </top>
      <bottom/>
      <diagonal/>
    </border>
    <border>
      <left/>
      <right style="medium">
        <color theme="1" tint="0.34998626667073579"/>
      </right>
      <top style="medium">
        <color theme="1" tint="0.34998626667073579"/>
      </top>
      <bottom/>
      <diagonal/>
    </border>
    <border>
      <left style="medium">
        <color theme="1" tint="0.34998626667073579"/>
      </left>
      <right/>
      <top style="medium">
        <color theme="1" tint="0.34998626667073579"/>
      </top>
      <bottom style="thin">
        <color theme="1" tint="0.34998626667073579"/>
      </bottom>
      <diagonal/>
    </border>
    <border>
      <left/>
      <right style="medium">
        <color theme="1" tint="0.34998626667073579"/>
      </right>
      <top style="medium">
        <color theme="1" tint="0.34998626667073579"/>
      </top>
      <bottom style="thin">
        <color theme="1" tint="0.34998626667073579"/>
      </bottom>
      <diagonal/>
    </border>
    <border>
      <left style="medium">
        <color theme="1" tint="0.34998626667073579"/>
      </left>
      <right/>
      <top style="thin">
        <color theme="1" tint="0.34998626667073579"/>
      </top>
      <bottom style="thin">
        <color theme="1" tint="0.34998626667073579"/>
      </bottom>
      <diagonal/>
    </border>
    <border>
      <left/>
      <right style="medium">
        <color theme="1" tint="0.34998626667073579"/>
      </right>
      <top style="thin">
        <color theme="1" tint="0.34998626667073579"/>
      </top>
      <bottom style="thin">
        <color theme="1" tint="0.34998626667073579"/>
      </bottom>
      <diagonal/>
    </border>
    <border>
      <left style="medium">
        <color theme="1" tint="0.34998626667073579"/>
      </left>
      <right/>
      <top style="thin">
        <color theme="1" tint="0.34998626667073579"/>
      </top>
      <bottom/>
      <diagonal/>
    </border>
    <border>
      <left/>
      <right style="medium">
        <color theme="1" tint="0.34998626667073579"/>
      </right>
      <top style="thin">
        <color theme="1" tint="0.34998626667073579"/>
      </top>
      <bottom/>
      <diagonal/>
    </border>
    <border>
      <left style="medium">
        <color theme="1" tint="0.34998626667073579"/>
      </left>
      <right/>
      <top style="thin">
        <color theme="1" tint="0.34998626667073579"/>
      </top>
      <bottom style="medium">
        <color theme="1" tint="0.34998626667073579"/>
      </bottom>
      <diagonal/>
    </border>
    <border>
      <left/>
      <right style="medium">
        <color theme="1" tint="0.34998626667073579"/>
      </right>
      <top style="thin">
        <color theme="1" tint="0.34998626667073579"/>
      </top>
      <bottom style="medium">
        <color theme="1" tint="0.34998626667073579"/>
      </bottom>
      <diagonal/>
    </border>
    <border>
      <left style="medium">
        <color theme="1" tint="0.34998626667073579"/>
      </left>
      <right/>
      <top/>
      <bottom style="medium">
        <color theme="1" tint="0.34998626667073579"/>
      </bottom>
      <diagonal/>
    </border>
    <border>
      <left/>
      <right style="medium">
        <color theme="1" tint="0.34998626667073579"/>
      </right>
      <top/>
      <bottom style="medium">
        <color theme="1" tint="0.34998626667073579"/>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auto="1"/>
      </top>
      <bottom style="hair">
        <color auto="1"/>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style="hair">
        <color auto="1"/>
      </top>
      <bottom style="thin">
        <color auto="1"/>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auto="1"/>
      </top>
      <bottom style="medium">
        <color indexed="64"/>
      </bottom>
      <diagonal/>
    </border>
    <border>
      <left style="thin">
        <color indexed="64"/>
      </left>
      <right style="hair">
        <color indexed="64"/>
      </right>
      <top style="thin">
        <color auto="1"/>
      </top>
      <bottom style="medium">
        <color indexed="64"/>
      </bottom>
      <diagonal/>
    </border>
    <border>
      <left style="hair">
        <color indexed="64"/>
      </left>
      <right style="hair">
        <color indexed="64"/>
      </right>
      <top style="thin">
        <color auto="1"/>
      </top>
      <bottom style="medium">
        <color indexed="64"/>
      </bottom>
      <diagonal/>
    </border>
    <border>
      <left style="hair">
        <color indexed="64"/>
      </left>
      <right style="thin">
        <color indexed="64"/>
      </right>
      <top style="thin">
        <color auto="1"/>
      </top>
      <bottom style="medium">
        <color indexed="64"/>
      </bottom>
      <diagonal/>
    </border>
    <border>
      <left style="thin">
        <color indexed="64"/>
      </left>
      <right style="medium">
        <color indexed="64"/>
      </right>
      <top style="medium">
        <color indexed="64"/>
      </top>
      <bottom style="hair">
        <color auto="1"/>
      </bottom>
      <diagonal/>
    </border>
    <border>
      <left style="medium">
        <color indexed="64"/>
      </left>
      <right style="hair">
        <color indexed="64"/>
      </right>
      <top style="thin">
        <color auto="1"/>
      </top>
      <bottom style="medium">
        <color indexed="64"/>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style="hair">
        <color auto="1"/>
      </top>
      <bottom style="hair">
        <color auto="1"/>
      </bottom>
      <diagonal/>
    </border>
    <border>
      <left style="medium">
        <color indexed="64"/>
      </left>
      <right style="hair">
        <color indexed="64"/>
      </right>
      <top style="hair">
        <color indexed="64"/>
      </top>
      <bottom/>
      <diagonal/>
    </border>
    <border>
      <left style="medium">
        <color indexed="64"/>
      </left>
      <right style="hair">
        <color indexed="64"/>
      </right>
      <top style="hair">
        <color auto="1"/>
      </top>
      <bottom style="thin">
        <color auto="1"/>
      </bottom>
      <diagonal/>
    </border>
    <border>
      <left style="medium">
        <color indexed="64"/>
      </left>
      <right style="hair">
        <color indexed="64"/>
      </right>
      <top style="thin">
        <color auto="1"/>
      </top>
      <bottom style="hair">
        <color auto="1"/>
      </bottom>
      <diagonal/>
    </border>
    <border>
      <left style="medium">
        <color indexed="64"/>
      </left>
      <right style="hair">
        <color indexed="64"/>
      </right>
      <top style="thin">
        <color indexed="64"/>
      </top>
      <bottom style="thin">
        <color indexed="64"/>
      </bottom>
      <diagonal/>
    </border>
    <border>
      <left style="double">
        <color indexed="64"/>
      </left>
      <right/>
      <top style="hair">
        <color indexed="64"/>
      </top>
      <bottom/>
      <diagonal/>
    </border>
    <border>
      <left style="double">
        <color indexed="64"/>
      </left>
      <right/>
      <top style="thin">
        <color indexed="64"/>
      </top>
      <bottom style="hair">
        <color auto="1"/>
      </bottom>
      <diagonal/>
    </border>
    <border>
      <left style="hair">
        <color indexed="64"/>
      </left>
      <right/>
      <top style="thin">
        <color auto="1"/>
      </top>
      <bottom/>
      <diagonal/>
    </border>
    <border>
      <left style="medium">
        <color indexed="64"/>
      </left>
      <right style="hair">
        <color indexed="64"/>
      </right>
      <top/>
      <bottom/>
      <diagonal/>
    </border>
    <border>
      <left style="double">
        <color indexed="64"/>
      </left>
      <right/>
      <top/>
      <bottom/>
      <diagonal/>
    </border>
    <border>
      <left style="thin">
        <color auto="1"/>
      </left>
      <right style="thin">
        <color auto="1"/>
      </right>
      <top style="hair">
        <color auto="1"/>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auto="1"/>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hair">
        <color auto="1"/>
      </top>
      <bottom style="medium">
        <color indexed="64"/>
      </bottom>
      <diagonal/>
    </border>
    <border>
      <left style="double">
        <color indexed="64"/>
      </left>
      <right/>
      <top style="hair">
        <color indexed="64"/>
      </top>
      <bottom style="medium">
        <color indexed="64"/>
      </bottom>
      <diagonal/>
    </border>
    <border>
      <left style="hair">
        <color indexed="64"/>
      </left>
      <right/>
      <top/>
      <bottom style="medium">
        <color indexed="64"/>
      </bottom>
      <diagonal/>
    </border>
    <border>
      <left style="medium">
        <color indexed="64"/>
      </left>
      <right style="hair">
        <color indexed="64"/>
      </right>
      <top/>
      <bottom style="hair">
        <color indexed="64"/>
      </bottom>
      <diagonal/>
    </border>
    <border>
      <left style="medium">
        <color indexed="64"/>
      </left>
      <right style="hair">
        <color indexed="64"/>
      </right>
      <top style="hair">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double">
        <color indexed="64"/>
      </right>
      <top style="medium">
        <color indexed="64"/>
      </top>
      <bottom style="medium">
        <color indexed="64"/>
      </bottom>
      <diagonal/>
    </border>
    <border>
      <left style="double">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6">
    <xf numFmtId="0" fontId="0" fillId="0" borderId="0">
      <alignment vertical="center"/>
    </xf>
    <xf numFmtId="0" fontId="2" fillId="0" borderId="0"/>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31" fillId="0" borderId="0" applyNumberFormat="0" applyFill="0" applyBorder="0" applyAlignment="0" applyProtection="0">
      <alignment vertical="center"/>
    </xf>
  </cellStyleXfs>
  <cellXfs count="472">
    <xf numFmtId="0" fontId="0" fillId="0" borderId="0" xfId="0">
      <alignment vertical="center"/>
    </xf>
    <xf numFmtId="0" fontId="4" fillId="0" borderId="17" xfId="4" applyFont="1" applyBorder="1" applyAlignment="1">
      <alignment horizontal="center" vertical="center"/>
    </xf>
    <xf numFmtId="0" fontId="4" fillId="0" borderId="18" xfId="4" applyFont="1" applyBorder="1" applyAlignment="1">
      <alignment horizontal="center" vertical="center"/>
    </xf>
    <xf numFmtId="0" fontId="4" fillId="0" borderId="19" xfId="4" applyFont="1" applyBorder="1" applyAlignment="1">
      <alignment horizontal="center" vertical="center"/>
    </xf>
    <xf numFmtId="0" fontId="4" fillId="0" borderId="65" xfId="4" applyFont="1" applyBorder="1" applyAlignment="1">
      <alignment horizontal="center" vertical="center"/>
    </xf>
    <xf numFmtId="0" fontId="4" fillId="0" borderId="66" xfId="4" applyFont="1" applyBorder="1" applyAlignment="1">
      <alignment horizontal="center" vertical="center"/>
    </xf>
    <xf numFmtId="0" fontId="4" fillId="0" borderId="67" xfId="4" applyFont="1" applyBorder="1" applyAlignment="1">
      <alignment horizontal="center" vertical="center"/>
    </xf>
    <xf numFmtId="0" fontId="4" fillId="0" borderId="26" xfId="4" applyFont="1" applyBorder="1" applyAlignment="1">
      <alignment horizontal="center" vertical="center"/>
    </xf>
    <xf numFmtId="0" fontId="4" fillId="0" borderId="28" xfId="4" applyFont="1" applyBorder="1" applyAlignment="1">
      <alignment horizontal="center" vertical="center"/>
    </xf>
    <xf numFmtId="0" fontId="4" fillId="3" borderId="17" xfId="4" applyFont="1" applyFill="1" applyBorder="1" applyAlignment="1">
      <alignment horizontal="center" vertical="center"/>
    </xf>
    <xf numFmtId="0" fontId="4" fillId="3" borderId="65" xfId="4" applyFont="1" applyFill="1" applyBorder="1" applyAlignment="1">
      <alignment horizontal="center" vertical="center"/>
    </xf>
    <xf numFmtId="0" fontId="4" fillId="4" borderId="65" xfId="4" applyFont="1" applyFill="1" applyBorder="1" applyAlignment="1">
      <alignment horizontal="center" vertical="center"/>
    </xf>
    <xf numFmtId="0" fontId="4" fillId="3" borderId="67" xfId="4" applyFont="1" applyFill="1" applyBorder="1" applyAlignment="1">
      <alignment horizontal="center" vertical="center"/>
    </xf>
    <xf numFmtId="0" fontId="5" fillId="0" borderId="0" xfId="1" applyFont="1" applyAlignment="1">
      <alignment vertical="center"/>
    </xf>
    <xf numFmtId="0" fontId="6" fillId="0" borderId="0" xfId="0" applyFont="1" applyAlignment="1">
      <alignment horizontal="right" vertical="center"/>
    </xf>
    <xf numFmtId="0" fontId="7" fillId="0" borderId="0" xfId="0" applyFont="1">
      <alignment vertical="center"/>
    </xf>
    <xf numFmtId="0" fontId="8" fillId="0" borderId="0" xfId="0" applyFont="1">
      <alignment vertical="center"/>
    </xf>
    <xf numFmtId="0" fontId="9" fillId="0" borderId="0" xfId="0" applyFont="1" applyAlignment="1">
      <alignment horizontal="left" vertical="center" wrapText="1"/>
    </xf>
    <xf numFmtId="0" fontId="7" fillId="0" borderId="0" xfId="0" applyFont="1" applyAlignment="1">
      <alignment horizontal="left" vertical="top" wrapText="1"/>
    </xf>
    <xf numFmtId="0" fontId="10" fillId="0" borderId="0" xfId="0" applyFont="1">
      <alignment vertical="center"/>
    </xf>
    <xf numFmtId="0" fontId="11" fillId="0" borderId="0" xfId="0" applyFont="1">
      <alignmen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right" vertical="center"/>
    </xf>
    <xf numFmtId="177" fontId="15" fillId="0" borderId="0" xfId="4" applyNumberFormat="1" applyFont="1" applyAlignment="1">
      <alignment horizontal="right" vertical="center"/>
    </xf>
    <xf numFmtId="0" fontId="13" fillId="2" borderId="1" xfId="0" applyFont="1" applyFill="1" applyBorder="1" applyAlignment="1">
      <alignment horizontal="center" vertical="center"/>
    </xf>
    <xf numFmtId="0" fontId="14" fillId="0" borderId="1" xfId="0" applyFont="1" applyBorder="1" applyAlignment="1">
      <alignment horizontal="center" vertical="center"/>
    </xf>
    <xf numFmtId="0" fontId="13" fillId="0" borderId="1" xfId="0" applyFont="1" applyBorder="1" applyAlignment="1">
      <alignment horizontal="center" vertical="center"/>
    </xf>
    <xf numFmtId="0" fontId="16" fillId="0" borderId="0" xfId="4" applyFont="1">
      <alignment vertical="center"/>
    </xf>
    <xf numFmtId="0" fontId="17" fillId="0" borderId="0" xfId="4" applyFont="1">
      <alignment vertical="center"/>
    </xf>
    <xf numFmtId="0" fontId="14" fillId="0" borderId="0" xfId="4" applyFont="1">
      <alignment vertical="center"/>
    </xf>
    <xf numFmtId="0" fontId="13" fillId="2" borderId="95" xfId="0" applyFont="1" applyFill="1" applyBorder="1" applyAlignment="1">
      <alignment horizontal="center" vertical="center"/>
    </xf>
    <xf numFmtId="0" fontId="13" fillId="2" borderId="95" xfId="0" applyFont="1" applyFill="1" applyBorder="1" applyAlignment="1">
      <alignment horizontal="center" vertical="center" wrapText="1"/>
    </xf>
    <xf numFmtId="0" fontId="7" fillId="5" borderId="1" xfId="0" applyFont="1" applyFill="1" applyBorder="1" applyAlignment="1">
      <alignment vertical="center" wrapText="1"/>
    </xf>
    <xf numFmtId="0" fontId="7" fillId="5" borderId="1" xfId="0" applyFont="1" applyFill="1" applyBorder="1" applyAlignment="1">
      <alignment vertical="top" wrapText="1"/>
    </xf>
    <xf numFmtId="0" fontId="9" fillId="2" borderId="1" xfId="0" applyFont="1" applyFill="1" applyBorder="1" applyAlignment="1">
      <alignment horizontal="left" vertical="center" wrapText="1"/>
    </xf>
    <xf numFmtId="0" fontId="14" fillId="2"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0" borderId="97" xfId="0" applyFont="1" applyBorder="1">
      <alignment vertical="center"/>
    </xf>
    <xf numFmtId="0" fontId="13" fillId="2" borderId="98" xfId="0" applyFont="1" applyFill="1" applyBorder="1" applyAlignment="1">
      <alignment horizontal="center" vertical="center"/>
    </xf>
    <xf numFmtId="0" fontId="13" fillId="0" borderId="98" xfId="0" applyFont="1" applyBorder="1" applyAlignment="1">
      <alignment horizontal="center" vertical="center"/>
    </xf>
    <xf numFmtId="0" fontId="13" fillId="2" borderId="77" xfId="0" applyFont="1" applyFill="1" applyBorder="1" applyAlignment="1">
      <alignment horizontal="center" vertical="center"/>
    </xf>
    <xf numFmtId="0" fontId="14" fillId="0" borderId="1" xfId="0" applyFont="1" applyBorder="1" applyAlignment="1">
      <alignment horizontal="center" vertical="center" wrapText="1"/>
    </xf>
    <xf numFmtId="0" fontId="13" fillId="0" borderId="77" xfId="0" applyFont="1" applyBorder="1" applyAlignment="1">
      <alignment horizontal="left" vertical="top"/>
    </xf>
    <xf numFmtId="0" fontId="13" fillId="0" borderId="1" xfId="0" applyFont="1" applyBorder="1" applyAlignment="1">
      <alignment horizontal="left" vertical="top"/>
    </xf>
    <xf numFmtId="0" fontId="18" fillId="0" borderId="0" xfId="1" applyFont="1" applyAlignment="1">
      <alignment horizontal="left" vertical="center"/>
    </xf>
    <xf numFmtId="0" fontId="13" fillId="0" borderId="0" xfId="1" applyFont="1"/>
    <xf numFmtId="0" fontId="13" fillId="0" borderId="0" xfId="1" applyFont="1" applyAlignment="1">
      <alignment horizontal="left" vertical="center"/>
    </xf>
    <xf numFmtId="0" fontId="13" fillId="0" borderId="0" xfId="1" applyFont="1" applyAlignment="1">
      <alignment vertical="center"/>
    </xf>
    <xf numFmtId="0" fontId="19" fillId="0" borderId="0" xfId="0" applyFont="1" applyAlignment="1">
      <alignment horizontal="right" vertical="center"/>
    </xf>
    <xf numFmtId="0" fontId="13" fillId="0" borderId="0" xfId="1" applyFont="1" applyAlignment="1">
      <alignment horizontal="right" vertical="center"/>
    </xf>
    <xf numFmtId="0" fontId="20" fillId="2" borderId="0" xfId="1" applyFont="1" applyFill="1" applyAlignment="1">
      <alignment horizontal="center" vertical="center"/>
    </xf>
    <xf numFmtId="0" fontId="14" fillId="0" borderId="0" xfId="1" applyFont="1"/>
    <xf numFmtId="0" fontId="13" fillId="0" borderId="102" xfId="1" applyFont="1" applyBorder="1" applyAlignment="1">
      <alignment vertical="center"/>
    </xf>
    <xf numFmtId="0" fontId="13" fillId="0" borderId="103" xfId="1" applyFont="1" applyBorder="1" applyAlignment="1">
      <alignment vertical="center"/>
    </xf>
    <xf numFmtId="0" fontId="13" fillId="0" borderId="104" xfId="1" applyFont="1" applyBorder="1" applyAlignment="1">
      <alignment vertical="center"/>
    </xf>
    <xf numFmtId="0" fontId="13" fillId="0" borderId="105" xfId="1" applyFont="1" applyBorder="1"/>
    <xf numFmtId="0" fontId="13" fillId="0" borderId="103" xfId="1" applyFont="1" applyBorder="1"/>
    <xf numFmtId="0" fontId="13" fillId="0" borderId="104" xfId="1" applyFont="1" applyBorder="1"/>
    <xf numFmtId="0" fontId="13" fillId="0" borderId="105" xfId="1" applyFont="1" applyBorder="1" applyAlignment="1">
      <alignment vertical="center"/>
    </xf>
    <xf numFmtId="0" fontId="22" fillId="0" borderId="0" xfId="1" applyFont="1"/>
    <xf numFmtId="0" fontId="22" fillId="0" borderId="0" xfId="1" applyFont="1" applyAlignment="1">
      <alignment shrinkToFit="1"/>
    </xf>
    <xf numFmtId="0" fontId="13" fillId="0" borderId="0" xfId="1" applyFont="1" applyAlignment="1">
      <alignment vertical="center" wrapText="1"/>
    </xf>
    <xf numFmtId="0" fontId="23" fillId="0" borderId="0" xfId="1" applyFont="1"/>
    <xf numFmtId="0" fontId="19" fillId="0" borderId="0" xfId="1" applyFont="1" applyAlignment="1">
      <alignment vertical="center" wrapText="1"/>
    </xf>
    <xf numFmtId="0" fontId="23" fillId="0" borderId="0" xfId="1" applyFont="1" applyAlignment="1">
      <alignment vertical="center" wrapText="1"/>
    </xf>
    <xf numFmtId="0" fontId="23" fillId="0" borderId="0" xfId="1" applyFont="1" applyAlignment="1">
      <alignment vertical="center"/>
    </xf>
    <xf numFmtId="0" fontId="20" fillId="2" borderId="0" xfId="1" applyFont="1" applyFill="1" applyAlignment="1">
      <alignment vertical="center"/>
    </xf>
    <xf numFmtId="0" fontId="14" fillId="2" borderId="0" xfId="1" applyFont="1" applyFill="1"/>
    <xf numFmtId="0" fontId="13" fillId="2" borderId="0" xfId="1" applyFont="1" applyFill="1"/>
    <xf numFmtId="0" fontId="13" fillId="0" borderId="0" xfId="1" applyFont="1" applyAlignment="1">
      <alignment vertical="center" shrinkToFit="1"/>
    </xf>
    <xf numFmtId="0" fontId="13" fillId="0" borderId="102" xfId="1" applyFont="1" applyBorder="1"/>
    <xf numFmtId="0" fontId="13" fillId="0" borderId="0" xfId="1" applyFont="1" applyAlignment="1">
      <alignment horizontal="center"/>
    </xf>
    <xf numFmtId="0" fontId="19" fillId="0" borderId="0" xfId="0" applyFont="1" applyAlignment="1">
      <alignment horizontal="left" vertical="center"/>
    </xf>
    <xf numFmtId="0" fontId="7" fillId="0" borderId="0" xfId="0" applyFont="1" applyAlignment="1">
      <alignment horizontal="right" vertical="center"/>
    </xf>
    <xf numFmtId="0" fontId="7" fillId="5"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2" borderId="1" xfId="0" applyFont="1" applyFill="1" applyBorder="1" applyAlignment="1">
      <alignment horizontal="center" vertical="center" wrapText="1"/>
    </xf>
    <xf numFmtId="0" fontId="24" fillId="0" borderId="0" xfId="4" applyFont="1">
      <alignment vertical="center"/>
    </xf>
    <xf numFmtId="0" fontId="24" fillId="0" borderId="0" xfId="4" applyFont="1" applyAlignment="1">
      <alignment vertical="center" shrinkToFit="1"/>
    </xf>
    <xf numFmtId="176" fontId="24" fillId="0" borderId="0" xfId="4" applyNumberFormat="1" applyFont="1" applyAlignment="1">
      <alignment vertical="center" shrinkToFit="1"/>
    </xf>
    <xf numFmtId="0" fontId="17" fillId="0" borderId="0" xfId="4" applyFont="1" applyAlignment="1">
      <alignment horizontal="center" vertical="center"/>
    </xf>
    <xf numFmtId="176" fontId="17" fillId="0" borderId="0" xfId="4" applyNumberFormat="1" applyFont="1" applyAlignment="1">
      <alignment horizontal="center" vertical="center" shrinkToFit="1"/>
    </xf>
    <xf numFmtId="0" fontId="24" fillId="0" borderId="0" xfId="4" applyFont="1" applyAlignment="1">
      <alignment horizontal="left" vertical="center"/>
    </xf>
    <xf numFmtId="0" fontId="24" fillId="0" borderId="0" xfId="4" applyFont="1" applyAlignment="1">
      <alignment horizontal="right" vertical="center"/>
    </xf>
    <xf numFmtId="0" fontId="17" fillId="0" borderId="1" xfId="4" applyFont="1" applyBorder="1" applyAlignment="1">
      <alignment horizontal="center" vertical="center"/>
    </xf>
    <xf numFmtId="0" fontId="22" fillId="0" borderId="1" xfId="4" applyFont="1" applyBorder="1" applyAlignment="1">
      <alignment horizontal="center" vertical="center"/>
    </xf>
    <xf numFmtId="49" fontId="17" fillId="2" borderId="54" xfId="4" applyNumberFormat="1" applyFont="1" applyFill="1" applyBorder="1" applyAlignment="1">
      <alignment horizontal="center" vertical="center" wrapText="1"/>
    </xf>
    <xf numFmtId="49" fontId="17" fillId="0" borderId="54" xfId="4" applyNumberFormat="1" applyFont="1" applyBorder="1" applyAlignment="1">
      <alignment horizontal="center" vertical="center" shrinkToFit="1"/>
    </xf>
    <xf numFmtId="178" fontId="17" fillId="0" borderId="54" xfId="4" applyNumberFormat="1" applyFont="1" applyBorder="1" applyAlignment="1">
      <alignment horizontal="right" vertical="center" shrinkToFit="1"/>
    </xf>
    <xf numFmtId="49" fontId="17" fillId="2" borderId="24" xfId="4" applyNumberFormat="1" applyFont="1" applyFill="1" applyBorder="1" applyAlignment="1">
      <alignment horizontal="center" vertical="center" wrapText="1"/>
    </xf>
    <xf numFmtId="49" fontId="17" fillId="0" borderId="24" xfId="4" applyNumberFormat="1" applyFont="1" applyBorder="1" applyAlignment="1">
      <alignment horizontal="center" vertical="center" shrinkToFit="1"/>
    </xf>
    <xf numFmtId="179" fontId="17" fillId="0" borderId="24" xfId="4" applyNumberFormat="1" applyFont="1" applyBorder="1" applyAlignment="1">
      <alignment horizontal="center" vertical="center" shrinkToFit="1"/>
    </xf>
    <xf numFmtId="178" fontId="17" fillId="0" borderId="24" xfId="4" applyNumberFormat="1" applyFont="1" applyBorder="1" applyAlignment="1">
      <alignment horizontal="right" vertical="center" shrinkToFit="1"/>
    </xf>
    <xf numFmtId="49" fontId="17" fillId="2" borderId="37" xfId="4" applyNumberFormat="1" applyFont="1" applyFill="1" applyBorder="1" applyAlignment="1">
      <alignment horizontal="center" vertical="center" wrapText="1"/>
    </xf>
    <xf numFmtId="49" fontId="17" fillId="0" borderId="37" xfId="4" applyNumberFormat="1" applyFont="1" applyBorder="1" applyAlignment="1">
      <alignment horizontal="center" vertical="center" shrinkToFit="1"/>
    </xf>
    <xf numFmtId="179" fontId="17" fillId="0" borderId="37" xfId="4" applyNumberFormat="1" applyFont="1" applyBorder="1" applyAlignment="1">
      <alignment horizontal="center" vertical="center" shrinkToFit="1"/>
    </xf>
    <xf numFmtId="178" fontId="17" fillId="0" borderId="37" xfId="4" applyNumberFormat="1" applyFont="1" applyBorder="1" applyAlignment="1">
      <alignment horizontal="right" vertical="center" shrinkToFit="1"/>
    </xf>
    <xf numFmtId="49" fontId="17" fillId="2" borderId="51" xfId="4" applyNumberFormat="1" applyFont="1" applyFill="1" applyBorder="1" applyAlignment="1">
      <alignment horizontal="center" vertical="center" wrapText="1"/>
    </xf>
    <xf numFmtId="49" fontId="17" fillId="0" borderId="51" xfId="4" applyNumberFormat="1" applyFont="1" applyBorder="1" applyAlignment="1">
      <alignment horizontal="center" vertical="center" shrinkToFit="1"/>
    </xf>
    <xf numFmtId="179" fontId="17" fillId="0" borderId="51" xfId="4" applyNumberFormat="1" applyFont="1" applyBorder="1" applyAlignment="1">
      <alignment horizontal="right" vertical="center" shrinkToFit="1"/>
    </xf>
    <xf numFmtId="178" fontId="17" fillId="0" borderId="51" xfId="4" applyNumberFormat="1" applyFont="1" applyBorder="1" applyAlignment="1">
      <alignment horizontal="right" vertical="center" shrinkToFit="1"/>
    </xf>
    <xf numFmtId="179" fontId="17" fillId="0" borderId="54" xfId="4" applyNumberFormat="1" applyFont="1" applyBorder="1" applyAlignment="1">
      <alignment horizontal="right" vertical="center" shrinkToFit="1"/>
    </xf>
    <xf numFmtId="179" fontId="17" fillId="0" borderId="24" xfId="4" applyNumberFormat="1" applyFont="1" applyBorder="1" applyAlignment="1">
      <alignment horizontal="right" vertical="center" shrinkToFit="1"/>
    </xf>
    <xf numFmtId="49" fontId="17" fillId="2" borderId="1" xfId="4" applyNumberFormat="1" applyFont="1" applyFill="1" applyBorder="1" applyAlignment="1">
      <alignment horizontal="center" vertical="center" wrapText="1"/>
    </xf>
    <xf numFmtId="49" fontId="17" fillId="0" borderId="1" xfId="4" applyNumberFormat="1" applyFont="1" applyBorder="1" applyAlignment="1">
      <alignment horizontal="center" vertical="center" shrinkToFit="1"/>
    </xf>
    <xf numFmtId="179" fontId="17" fillId="0" borderId="1" xfId="4" applyNumberFormat="1" applyFont="1" applyBorder="1" applyAlignment="1">
      <alignment horizontal="right" vertical="center" shrinkToFit="1"/>
    </xf>
    <xf numFmtId="178" fontId="17" fillId="0" borderId="1" xfId="4" applyNumberFormat="1" applyFont="1" applyBorder="1" applyAlignment="1">
      <alignment horizontal="right" vertical="center" shrinkToFit="1"/>
    </xf>
    <xf numFmtId="0" fontId="13" fillId="0" borderId="0" xfId="4" applyFont="1">
      <alignment vertical="center"/>
    </xf>
    <xf numFmtId="0" fontId="13" fillId="0" borderId="0" xfId="4" applyFont="1" applyAlignment="1">
      <alignment horizontal="center" vertical="center"/>
    </xf>
    <xf numFmtId="0" fontId="28" fillId="0" borderId="0" xfId="4" applyFont="1">
      <alignment vertical="center"/>
    </xf>
    <xf numFmtId="0" fontId="6" fillId="0" borderId="0" xfId="4" applyFont="1">
      <alignment vertical="center"/>
    </xf>
    <xf numFmtId="0" fontId="25" fillId="0" borderId="0" xfId="4" applyFont="1" applyAlignment="1">
      <alignment horizontal="center" vertical="center"/>
    </xf>
    <xf numFmtId="176" fontId="17" fillId="0" borderId="0" xfId="4" applyNumberFormat="1" applyFont="1" applyAlignment="1">
      <alignment vertical="center" shrinkToFit="1"/>
    </xf>
    <xf numFmtId="176" fontId="17" fillId="0" borderId="0" xfId="4" applyNumberFormat="1" applyFont="1" applyAlignment="1">
      <alignment horizontal="right" vertical="center" shrinkToFit="1"/>
    </xf>
    <xf numFmtId="0" fontId="17" fillId="0" borderId="0" xfId="4" applyFont="1" applyAlignment="1">
      <alignment horizontal="right" vertical="center" shrinkToFit="1"/>
    </xf>
    <xf numFmtId="0" fontId="17" fillId="0" borderId="0" xfId="4" applyFont="1" applyAlignment="1">
      <alignment vertical="center" shrinkToFit="1"/>
    </xf>
    <xf numFmtId="9" fontId="17" fillId="0" borderId="57" xfId="4" applyNumberFormat="1" applyFont="1" applyBorder="1" applyAlignment="1">
      <alignment horizontal="right" vertical="center" shrinkToFit="1"/>
    </xf>
    <xf numFmtId="9" fontId="17" fillId="0" borderId="25" xfId="4" applyNumberFormat="1" applyFont="1" applyBorder="1" applyAlignment="1">
      <alignment horizontal="right" vertical="center" shrinkToFit="1"/>
    </xf>
    <xf numFmtId="9" fontId="17" fillId="0" borderId="31" xfId="4" applyNumberFormat="1" applyFont="1" applyBorder="1" applyAlignment="1">
      <alignment horizontal="right" vertical="center" shrinkToFit="1"/>
    </xf>
    <xf numFmtId="9" fontId="17" fillId="0" borderId="50" xfId="2" applyFont="1" applyBorder="1" applyAlignment="1">
      <alignment horizontal="right" vertical="center" shrinkToFit="1"/>
    </xf>
    <xf numFmtId="0" fontId="4" fillId="3" borderId="27" xfId="4" applyFont="1" applyFill="1" applyBorder="1" applyAlignment="1">
      <alignment horizontal="center" vertical="center"/>
    </xf>
    <xf numFmtId="0" fontId="4" fillId="3" borderId="26" xfId="4" applyFont="1" applyFill="1" applyBorder="1" applyAlignment="1">
      <alignment horizontal="center" vertical="center"/>
    </xf>
    <xf numFmtId="0" fontId="17" fillId="0" borderId="71" xfId="4" applyFont="1" applyBorder="1" applyAlignment="1">
      <alignment horizontal="center" vertical="center"/>
    </xf>
    <xf numFmtId="0" fontId="17" fillId="0" borderId="70" xfId="4" applyFont="1" applyBorder="1" applyAlignment="1">
      <alignment horizontal="center" vertical="center"/>
    </xf>
    <xf numFmtId="0" fontId="17" fillId="0" borderId="72" xfId="4" applyFont="1" applyBorder="1" applyAlignment="1">
      <alignment horizontal="center" vertical="center"/>
    </xf>
    <xf numFmtId="0" fontId="17" fillId="0" borderId="61" xfId="4" applyFont="1" applyBorder="1" applyAlignment="1">
      <alignment horizontal="center" vertical="center"/>
    </xf>
    <xf numFmtId="0" fontId="17" fillId="0" borderId="60" xfId="4" applyFont="1" applyBorder="1" applyAlignment="1">
      <alignment horizontal="center" vertical="center"/>
    </xf>
    <xf numFmtId="0" fontId="17" fillId="0" borderId="62" xfId="4" applyFont="1" applyBorder="1" applyAlignment="1">
      <alignment horizontal="center" vertical="center"/>
    </xf>
    <xf numFmtId="0" fontId="17" fillId="0" borderId="66" xfId="4" applyFont="1" applyBorder="1" applyAlignment="1">
      <alignment horizontal="center" vertical="center"/>
    </xf>
    <xf numFmtId="0" fontId="17" fillId="0" borderId="65" xfId="4" applyFont="1" applyBorder="1" applyAlignment="1">
      <alignment horizontal="center" vertical="center"/>
    </xf>
    <xf numFmtId="0" fontId="17" fillId="0" borderId="67" xfId="4" applyFont="1" applyBorder="1" applyAlignment="1">
      <alignment horizontal="center" vertical="center"/>
    </xf>
    <xf numFmtId="0" fontId="17" fillId="0" borderId="34" xfId="4" applyFont="1" applyBorder="1" applyAlignment="1">
      <alignment horizontal="center" vertical="center"/>
    </xf>
    <xf numFmtId="0" fontId="17" fillId="0" borderId="32" xfId="4" applyFont="1" applyBorder="1" applyAlignment="1">
      <alignment horizontal="center" vertical="center"/>
    </xf>
    <xf numFmtId="0" fontId="17" fillId="0" borderId="33" xfId="4" applyFont="1" applyBorder="1" applyAlignment="1">
      <alignment horizontal="center" vertical="center"/>
    </xf>
    <xf numFmtId="0" fontId="17" fillId="0" borderId="27" xfId="4" applyFont="1" applyBorder="1" applyAlignment="1">
      <alignment horizontal="center" vertical="center"/>
    </xf>
    <xf numFmtId="0" fontId="17" fillId="0" borderId="26" xfId="4" applyFont="1" applyBorder="1" applyAlignment="1">
      <alignment horizontal="center" vertical="center"/>
    </xf>
    <xf numFmtId="0" fontId="17" fillId="0" borderId="28" xfId="4" applyFont="1" applyBorder="1" applyAlignment="1">
      <alignment horizontal="center" vertical="center"/>
    </xf>
    <xf numFmtId="0" fontId="5" fillId="0" borderId="0" xfId="0" applyFont="1">
      <alignment vertical="center"/>
    </xf>
    <xf numFmtId="0" fontId="13" fillId="0" borderId="0" xfId="0" applyFont="1" applyAlignment="1">
      <alignment horizontal="right" vertical="center"/>
    </xf>
    <xf numFmtId="0" fontId="21" fillId="0" borderId="0" xfId="4" applyFont="1">
      <alignment vertical="center"/>
    </xf>
    <xf numFmtId="0" fontId="29" fillId="0" borderId="0" xfId="0" applyFont="1">
      <alignment vertical="center"/>
    </xf>
    <xf numFmtId="0" fontId="17" fillId="0" borderId="29" xfId="4" applyFont="1" applyBorder="1">
      <alignment vertical="center"/>
    </xf>
    <xf numFmtId="49" fontId="17" fillId="0" borderId="48" xfId="4" applyNumberFormat="1" applyFont="1" applyBorder="1">
      <alignment vertical="center"/>
    </xf>
    <xf numFmtId="0" fontId="17" fillId="0" borderId="48" xfId="4" applyFont="1" applyBorder="1" applyAlignment="1">
      <alignment horizontal="center" vertical="center"/>
    </xf>
    <xf numFmtId="49" fontId="17" fillId="0" borderId="14" xfId="4" applyNumberFormat="1" applyFont="1" applyBorder="1" applyAlignment="1">
      <alignment horizontal="center" vertical="center" shrinkToFit="1"/>
    </xf>
    <xf numFmtId="0" fontId="17" fillId="0" borderId="16" xfId="4" applyFont="1" applyBorder="1" applyAlignment="1">
      <alignment horizontal="center" vertical="center"/>
    </xf>
    <xf numFmtId="49" fontId="17" fillId="0" borderId="22" xfId="4" applyNumberFormat="1" applyFont="1" applyBorder="1" applyAlignment="1">
      <alignment horizontal="center" vertical="center" shrinkToFit="1"/>
    </xf>
    <xf numFmtId="0" fontId="17" fillId="0" borderId="41" xfId="4" applyFont="1" applyBorder="1" applyAlignment="1">
      <alignment horizontal="center" vertical="center"/>
    </xf>
    <xf numFmtId="0" fontId="17" fillId="0" borderId="25" xfId="4" applyFont="1" applyBorder="1" applyAlignment="1">
      <alignment horizontal="center" vertical="center"/>
    </xf>
    <xf numFmtId="49" fontId="17" fillId="0" borderId="59" xfId="4" applyNumberFormat="1" applyFont="1" applyBorder="1" applyAlignment="1">
      <alignment horizontal="center" vertical="center" shrinkToFit="1"/>
    </xf>
    <xf numFmtId="0" fontId="17" fillId="0" borderId="57" xfId="4" applyFont="1" applyBorder="1" applyAlignment="1">
      <alignment horizontal="center" vertical="center"/>
    </xf>
    <xf numFmtId="49" fontId="17" fillId="0" borderId="64" xfId="4" applyNumberFormat="1" applyFont="1" applyBorder="1" applyAlignment="1">
      <alignment horizontal="center" vertical="center" shrinkToFit="1"/>
    </xf>
    <xf numFmtId="49" fontId="17" fillId="0" borderId="69" xfId="4" applyNumberFormat="1" applyFont="1" applyBorder="1" applyAlignment="1">
      <alignment horizontal="center" vertical="center" shrinkToFit="1"/>
    </xf>
    <xf numFmtId="0" fontId="17" fillId="0" borderId="44" xfId="4" applyFont="1" applyBorder="1" applyAlignment="1">
      <alignment horizontal="center" vertical="center"/>
    </xf>
    <xf numFmtId="0" fontId="26" fillId="2" borderId="95" xfId="4" applyFont="1" applyFill="1" applyBorder="1" applyAlignment="1">
      <alignment horizontal="center" vertical="center"/>
    </xf>
    <xf numFmtId="0" fontId="17" fillId="2" borderId="95" xfId="4" applyFont="1" applyFill="1" applyBorder="1" applyAlignment="1">
      <alignment horizontal="center" vertical="center"/>
    </xf>
    <xf numFmtId="0" fontId="17" fillId="2" borderId="95" xfId="4" applyFont="1" applyFill="1" applyBorder="1" applyAlignment="1">
      <alignment horizontal="center" vertical="center" wrapText="1"/>
    </xf>
    <xf numFmtId="0" fontId="17" fillId="0" borderId="4" xfId="4" applyFont="1" applyBorder="1" applyAlignment="1">
      <alignment horizontal="center" vertical="center"/>
    </xf>
    <xf numFmtId="0" fontId="22" fillId="0" borderId="4" xfId="4" applyFont="1" applyBorder="1" applyAlignment="1">
      <alignment horizontal="center" vertical="center"/>
    </xf>
    <xf numFmtId="0" fontId="17" fillId="3" borderId="4" xfId="4" applyFont="1" applyFill="1" applyBorder="1" applyAlignment="1">
      <alignment horizontal="center" vertical="center"/>
    </xf>
    <xf numFmtId="0" fontId="17" fillId="0" borderId="118" xfId="4" applyFont="1" applyBorder="1" applyAlignment="1">
      <alignment horizontal="center" vertical="center"/>
    </xf>
    <xf numFmtId="0" fontId="17" fillId="0" borderId="119" xfId="4" applyFont="1" applyBorder="1" applyAlignment="1">
      <alignment horizontal="center" vertical="center"/>
    </xf>
    <xf numFmtId="0" fontId="17" fillId="0" borderId="121" xfId="4" applyFont="1" applyBorder="1" applyAlignment="1">
      <alignment horizontal="center" vertical="center"/>
    </xf>
    <xf numFmtId="0" fontId="17" fillId="0" borderId="122" xfId="4" applyFont="1" applyBorder="1" applyAlignment="1">
      <alignment horizontal="center" vertical="center"/>
    </xf>
    <xf numFmtId="179" fontId="17" fillId="0" borderId="63" xfId="4" applyNumberFormat="1" applyFont="1" applyBorder="1" applyAlignment="1">
      <alignment horizontal="center" vertical="center" shrinkToFit="1"/>
    </xf>
    <xf numFmtId="179" fontId="17" fillId="0" borderId="75" xfId="4" applyNumberFormat="1" applyFont="1" applyBorder="1" applyAlignment="1">
      <alignment horizontal="center" vertical="center" shrinkToFit="1"/>
    </xf>
    <xf numFmtId="179" fontId="17" fillId="0" borderId="68" xfId="4" applyNumberFormat="1" applyFont="1" applyBorder="1" applyAlignment="1">
      <alignment horizontal="right" vertical="center" shrinkToFit="1"/>
    </xf>
    <xf numFmtId="179" fontId="17" fillId="0" borderId="58" xfId="4" applyNumberFormat="1" applyFont="1" applyBorder="1" applyAlignment="1">
      <alignment horizontal="right" vertical="center" shrinkToFit="1"/>
    </xf>
    <xf numFmtId="179" fontId="17" fillId="0" borderId="63" xfId="4" applyNumberFormat="1" applyFont="1" applyBorder="1" applyAlignment="1">
      <alignment horizontal="right" vertical="center" shrinkToFit="1"/>
    </xf>
    <xf numFmtId="179" fontId="17" fillId="0" borderId="96" xfId="4" applyNumberFormat="1" applyFont="1" applyBorder="1" applyAlignment="1">
      <alignment horizontal="right" vertical="center" shrinkToFit="1"/>
    </xf>
    <xf numFmtId="0" fontId="26" fillId="2" borderId="116" xfId="4" applyFont="1" applyFill="1" applyBorder="1" applyAlignment="1">
      <alignment horizontal="center" vertical="center"/>
    </xf>
    <xf numFmtId="0" fontId="26" fillId="2" borderId="123" xfId="4" applyFont="1" applyFill="1" applyBorder="1" applyAlignment="1">
      <alignment horizontal="center" vertical="center"/>
    </xf>
    <xf numFmtId="0" fontId="17" fillId="0" borderId="3" xfId="4" applyFont="1" applyBorder="1" applyAlignment="1">
      <alignment horizontal="center" vertical="center"/>
    </xf>
    <xf numFmtId="0" fontId="17" fillId="0" borderId="6" xfId="4" applyFont="1" applyBorder="1" applyAlignment="1">
      <alignment horizontal="center" vertical="center"/>
    </xf>
    <xf numFmtId="0" fontId="17" fillId="0" borderId="120" xfId="4" applyFont="1" applyBorder="1" applyAlignment="1">
      <alignment horizontal="center" vertical="center"/>
    </xf>
    <xf numFmtId="49" fontId="17" fillId="0" borderId="124" xfId="4" applyNumberFormat="1" applyFont="1" applyBorder="1" applyAlignment="1">
      <alignment horizontal="center" vertical="center" shrinkToFit="1"/>
    </xf>
    <xf numFmtId="49" fontId="17" fillId="0" borderId="125" xfId="4" applyNumberFormat="1" applyFont="1" applyBorder="1" applyAlignment="1">
      <alignment horizontal="center" vertical="center" shrinkToFit="1"/>
    </xf>
    <xf numFmtId="49" fontId="17" fillId="0" borderId="76" xfId="4" applyNumberFormat="1" applyFont="1" applyBorder="1" applyAlignment="1">
      <alignment horizontal="center" vertical="center" shrinkToFit="1"/>
    </xf>
    <xf numFmtId="49" fontId="17" fillId="0" borderId="126" xfId="4" applyNumberFormat="1" applyFont="1" applyBorder="1" applyAlignment="1">
      <alignment horizontal="center" vertical="center" shrinkToFit="1"/>
    </xf>
    <xf numFmtId="49" fontId="17" fillId="0" borderId="127" xfId="4" applyNumberFormat="1" applyFont="1" applyBorder="1" applyAlignment="1">
      <alignment horizontal="center" vertical="center" shrinkToFit="1"/>
    </xf>
    <xf numFmtId="49" fontId="17" fillId="0" borderId="6" xfId="4" applyNumberFormat="1" applyFont="1" applyBorder="1" applyAlignment="1">
      <alignment horizontal="center" vertical="center" shrinkToFit="1"/>
    </xf>
    <xf numFmtId="49" fontId="17" fillId="0" borderId="119" xfId="4" applyNumberFormat="1" applyFont="1" applyBorder="1" applyAlignment="1">
      <alignment horizontal="center" vertical="center" shrinkToFit="1"/>
    </xf>
    <xf numFmtId="49" fontId="17" fillId="0" borderId="120" xfId="4" applyNumberFormat="1" applyFont="1" applyBorder="1" applyAlignment="1">
      <alignment horizontal="center" vertical="center" shrinkToFit="1"/>
    </xf>
    <xf numFmtId="49" fontId="17" fillId="0" borderId="121" xfId="4" applyNumberFormat="1" applyFont="1" applyBorder="1" applyAlignment="1">
      <alignment horizontal="center" vertical="center" shrinkToFit="1"/>
    </xf>
    <xf numFmtId="49" fontId="17" fillId="0" borderId="122" xfId="4" applyNumberFormat="1" applyFont="1" applyBorder="1" applyAlignment="1">
      <alignment horizontal="center" vertical="center" shrinkToFit="1"/>
    </xf>
    <xf numFmtId="0" fontId="17" fillId="2" borderId="118" xfId="4" applyFont="1" applyFill="1" applyBorder="1" applyAlignment="1">
      <alignment horizontal="center" vertical="center"/>
    </xf>
    <xf numFmtId="0" fontId="17" fillId="2" borderId="123" xfId="4" applyFont="1" applyFill="1" applyBorder="1" applyAlignment="1">
      <alignment horizontal="center" vertical="center"/>
    </xf>
    <xf numFmtId="0" fontId="26" fillId="2" borderId="120" xfId="4" applyFont="1" applyFill="1" applyBorder="1" applyAlignment="1">
      <alignment horizontal="center" vertical="center" wrapText="1"/>
    </xf>
    <xf numFmtId="0" fontId="26" fillId="2" borderId="121" xfId="4" applyFont="1" applyFill="1" applyBorder="1" applyAlignment="1">
      <alignment horizontal="center" vertical="center" wrapText="1"/>
    </xf>
    <xf numFmtId="0" fontId="26" fillId="2" borderId="122" xfId="4" applyFont="1" applyFill="1" applyBorder="1" applyAlignment="1">
      <alignment horizontal="center" vertical="center"/>
    </xf>
    <xf numFmtId="0" fontId="17" fillId="2" borderId="131" xfId="4" applyFont="1" applyFill="1" applyBorder="1" applyAlignment="1">
      <alignment horizontal="center" vertical="center"/>
    </xf>
    <xf numFmtId="0" fontId="17" fillId="2" borderId="132" xfId="4" applyFont="1" applyFill="1" applyBorder="1" applyAlignment="1">
      <alignment horizontal="center" vertical="center"/>
    </xf>
    <xf numFmtId="0" fontId="17" fillId="2" borderId="133" xfId="4" applyFont="1" applyFill="1" applyBorder="1" applyAlignment="1">
      <alignment horizontal="center" vertical="center" wrapText="1"/>
    </xf>
    <xf numFmtId="0" fontId="17" fillId="2" borderId="122" xfId="4" applyFont="1" applyFill="1" applyBorder="1" applyAlignment="1">
      <alignment horizontal="center" vertical="center"/>
    </xf>
    <xf numFmtId="49" fontId="17" fillId="2" borderId="15" xfId="4" applyNumberFormat="1" applyFont="1" applyFill="1" applyBorder="1" applyAlignment="1">
      <alignment horizontal="center" vertical="center" wrapText="1"/>
    </xf>
    <xf numFmtId="49" fontId="17" fillId="0" borderId="15" xfId="4" applyNumberFormat="1" applyFont="1" applyBorder="1" applyAlignment="1">
      <alignment horizontal="center" vertical="center" shrinkToFit="1"/>
    </xf>
    <xf numFmtId="49" fontId="17" fillId="0" borderId="134" xfId="4" applyNumberFormat="1" applyFont="1" applyBorder="1" applyAlignment="1">
      <alignment horizontal="center" vertical="center" shrinkToFit="1"/>
    </xf>
    <xf numFmtId="179" fontId="17" fillId="0" borderId="80" xfId="4" applyNumberFormat="1" applyFont="1" applyBorder="1" applyAlignment="1">
      <alignment horizontal="center" vertical="center" shrinkToFit="1"/>
    </xf>
    <xf numFmtId="179" fontId="17" fillId="0" borderId="15" xfId="4" applyNumberFormat="1" applyFont="1" applyBorder="1" applyAlignment="1">
      <alignment horizontal="center" vertical="center" shrinkToFit="1"/>
    </xf>
    <xf numFmtId="178" fontId="17" fillId="0" borderId="15" xfId="4" applyNumberFormat="1" applyFont="1" applyBorder="1" applyAlignment="1">
      <alignment horizontal="right" vertical="center" shrinkToFit="1"/>
    </xf>
    <xf numFmtId="9" fontId="17" fillId="0" borderId="16" xfId="4" applyNumberFormat="1" applyFont="1" applyBorder="1" applyAlignment="1">
      <alignment horizontal="right" vertical="center" shrinkToFit="1"/>
    </xf>
    <xf numFmtId="0" fontId="17" fillId="0" borderId="18" xfId="4" applyFont="1" applyBorder="1" applyAlignment="1">
      <alignment horizontal="center" vertical="center"/>
    </xf>
    <xf numFmtId="0" fontId="17" fillId="0" borderId="17" xfId="4" applyFont="1" applyBorder="1" applyAlignment="1">
      <alignment horizontal="center" vertical="center"/>
    </xf>
    <xf numFmtId="0" fontId="17" fillId="0" borderId="19" xfId="4" applyFont="1" applyBorder="1" applyAlignment="1">
      <alignment horizontal="center" vertical="center"/>
    </xf>
    <xf numFmtId="0" fontId="17" fillId="0" borderId="134" xfId="4" applyFont="1" applyBorder="1" applyAlignment="1">
      <alignment horizontal="center" vertical="center"/>
    </xf>
    <xf numFmtId="0" fontId="17" fillId="0" borderId="125" xfId="4" applyFont="1" applyBorder="1" applyAlignment="1">
      <alignment horizontal="center" vertical="center"/>
    </xf>
    <xf numFmtId="0" fontId="17" fillId="0" borderId="126" xfId="4" applyFont="1" applyBorder="1" applyAlignment="1">
      <alignment horizontal="center" vertical="center"/>
    </xf>
    <xf numFmtId="0" fontId="17" fillId="0" borderId="127" xfId="4" applyFont="1" applyBorder="1" applyAlignment="1">
      <alignment horizontal="center" vertical="center"/>
    </xf>
    <xf numFmtId="0" fontId="17" fillId="0" borderId="124" xfId="4" applyFont="1" applyBorder="1" applyAlignment="1">
      <alignment horizontal="center" vertical="center"/>
    </xf>
    <xf numFmtId="49" fontId="17" fillId="2" borderId="120" xfId="4" applyNumberFormat="1" applyFont="1" applyFill="1" applyBorder="1" applyAlignment="1">
      <alignment horizontal="center" vertical="center" wrapText="1"/>
    </xf>
    <xf numFmtId="49" fontId="17" fillId="2" borderId="121" xfId="4" applyNumberFormat="1" applyFont="1" applyFill="1" applyBorder="1" applyAlignment="1">
      <alignment horizontal="center" vertical="center" wrapText="1"/>
    </xf>
    <xf numFmtId="179" fontId="17" fillId="0" borderId="85" xfId="4" applyNumberFormat="1" applyFont="1" applyBorder="1" applyAlignment="1">
      <alignment horizontal="right" vertical="center" shrinkToFit="1"/>
    </xf>
    <xf numFmtId="179" fontId="17" fillId="0" borderId="121" xfId="4" applyNumberFormat="1" applyFont="1" applyBorder="1" applyAlignment="1">
      <alignment horizontal="right" vertical="center" shrinkToFit="1"/>
    </xf>
    <xf numFmtId="178" fontId="17" fillId="0" borderId="121" xfId="4" applyNumberFormat="1" applyFont="1" applyBorder="1" applyAlignment="1">
      <alignment horizontal="right" vertical="center" shrinkToFit="1"/>
    </xf>
    <xf numFmtId="0" fontId="17" fillId="0" borderId="131" xfId="4" applyFont="1" applyBorder="1" applyAlignment="1">
      <alignment horizontal="center" vertical="center"/>
    </xf>
    <xf numFmtId="0" fontId="17" fillId="0" borderId="132" xfId="4" applyFont="1" applyBorder="1" applyAlignment="1">
      <alignment horizontal="center" vertical="center"/>
    </xf>
    <xf numFmtId="0" fontId="17" fillId="0" borderId="133" xfId="4" applyFont="1" applyBorder="1" applyAlignment="1">
      <alignment horizontal="center" vertical="center"/>
    </xf>
    <xf numFmtId="9" fontId="17" fillId="0" borderId="57" xfId="2" applyFont="1" applyBorder="1" applyAlignment="1">
      <alignment horizontal="right" vertical="center" shrinkToFit="1"/>
    </xf>
    <xf numFmtId="9" fontId="17" fillId="0" borderId="25" xfId="2" applyFont="1" applyBorder="1" applyAlignment="1">
      <alignment horizontal="right" vertical="center" shrinkToFit="1"/>
    </xf>
    <xf numFmtId="9" fontId="17" fillId="0" borderId="77" xfId="2" applyFont="1" applyBorder="1" applyAlignment="1">
      <alignment horizontal="right" vertical="center" shrinkToFit="1"/>
    </xf>
    <xf numFmtId="9" fontId="17" fillId="0" borderId="50" xfId="4" applyNumberFormat="1" applyFont="1" applyBorder="1" applyAlignment="1">
      <alignment horizontal="right" vertical="center" shrinkToFit="1"/>
    </xf>
    <xf numFmtId="9" fontId="17" fillId="0" borderId="73" xfId="2" applyFont="1" applyBorder="1" applyAlignment="1">
      <alignment horizontal="right" vertical="center" shrinkToFit="1"/>
    </xf>
    <xf numFmtId="0" fontId="17" fillId="2" borderId="116" xfId="4" applyFont="1" applyFill="1" applyBorder="1" applyAlignment="1">
      <alignment horizontal="center" vertical="center"/>
    </xf>
    <xf numFmtId="0" fontId="17" fillId="2" borderId="135" xfId="4" applyFont="1" applyFill="1" applyBorder="1" applyAlignment="1">
      <alignment horizontal="center" vertical="center"/>
    </xf>
    <xf numFmtId="0" fontId="4" fillId="3" borderId="136" xfId="4" applyFont="1" applyFill="1" applyBorder="1" applyAlignment="1">
      <alignment horizontal="center" vertical="center"/>
    </xf>
    <xf numFmtId="0" fontId="4" fillId="0" borderId="137" xfId="4" applyFont="1" applyBorder="1" applyAlignment="1">
      <alignment horizontal="center" vertical="center"/>
    </xf>
    <xf numFmtId="0" fontId="4" fillId="0" borderId="138" xfId="4" applyFont="1" applyBorder="1" applyAlignment="1">
      <alignment horizontal="center" vertical="center"/>
    </xf>
    <xf numFmtId="0" fontId="17" fillId="0" borderId="139" xfId="4" applyFont="1" applyBorder="1" applyAlignment="1">
      <alignment horizontal="center" vertical="center"/>
    </xf>
    <xf numFmtId="0" fontId="17" fillId="0" borderId="140" xfId="4" applyFont="1" applyBorder="1" applyAlignment="1">
      <alignment horizontal="center" vertical="center"/>
    </xf>
    <xf numFmtId="0" fontId="17" fillId="0" borderId="137" xfId="4" applyFont="1" applyBorder="1" applyAlignment="1">
      <alignment horizontal="center" vertical="center"/>
    </xf>
    <xf numFmtId="0" fontId="17" fillId="0" borderId="141" xfId="4" applyFont="1" applyBorder="1" applyAlignment="1">
      <alignment horizontal="center" vertical="center"/>
    </xf>
    <xf numFmtId="0" fontId="17" fillId="0" borderId="135" xfId="4" applyFont="1" applyBorder="1" applyAlignment="1">
      <alignment horizontal="center" vertical="center"/>
    </xf>
    <xf numFmtId="49" fontId="17" fillId="0" borderId="117" xfId="4" applyNumberFormat="1" applyFont="1" applyBorder="1" applyAlignment="1">
      <alignment horizontal="center" vertical="center" shrinkToFit="1"/>
    </xf>
    <xf numFmtId="0" fontId="17" fillId="0" borderId="31" xfId="4" applyFont="1" applyBorder="1" applyAlignment="1">
      <alignment horizontal="center" vertical="center"/>
    </xf>
    <xf numFmtId="49" fontId="17" fillId="2" borderId="20" xfId="4" applyNumberFormat="1" applyFont="1" applyFill="1" applyBorder="1" applyAlignment="1">
      <alignment horizontal="center" vertical="center" wrapText="1"/>
    </xf>
    <xf numFmtId="49" fontId="17" fillId="2" borderId="36" xfId="4" applyNumberFormat="1" applyFont="1" applyFill="1" applyBorder="1" applyAlignment="1">
      <alignment horizontal="center" vertical="center" wrapText="1"/>
    </xf>
    <xf numFmtId="180" fontId="17" fillId="0" borderId="42" xfId="4" applyNumberFormat="1" applyFont="1" applyBorder="1" applyAlignment="1">
      <alignment horizontal="right" vertical="center"/>
    </xf>
    <xf numFmtId="49" fontId="17" fillId="2" borderId="147" xfId="4" applyNumberFormat="1" applyFont="1" applyFill="1" applyBorder="1" applyAlignment="1">
      <alignment horizontal="center" vertical="center" wrapText="1"/>
    </xf>
    <xf numFmtId="49" fontId="17" fillId="0" borderId="152" xfId="4" applyNumberFormat="1" applyFont="1" applyBorder="1" applyAlignment="1">
      <alignment horizontal="center" vertical="center" shrinkToFit="1"/>
    </xf>
    <xf numFmtId="0" fontId="17" fillId="0" borderId="148" xfId="4" applyFont="1" applyBorder="1" applyAlignment="1">
      <alignment horizontal="center" vertical="center"/>
    </xf>
    <xf numFmtId="180" fontId="17" fillId="0" borderId="136" xfId="4" applyNumberFormat="1" applyFont="1" applyBorder="1">
      <alignment vertical="center"/>
    </xf>
    <xf numFmtId="180" fontId="17" fillId="0" borderId="155" xfId="4" applyNumberFormat="1" applyFont="1" applyBorder="1">
      <alignment vertical="center"/>
    </xf>
    <xf numFmtId="180" fontId="17" fillId="0" borderId="145" xfId="4" applyNumberFormat="1" applyFont="1" applyBorder="1">
      <alignment vertical="center"/>
    </xf>
    <xf numFmtId="180" fontId="17" fillId="0" borderId="137" xfId="4" applyNumberFormat="1" applyFont="1" applyBorder="1">
      <alignment vertical="center"/>
    </xf>
    <xf numFmtId="180" fontId="17" fillId="0" borderId="138" xfId="4" applyNumberFormat="1" applyFont="1" applyBorder="1">
      <alignment vertical="center"/>
    </xf>
    <xf numFmtId="180" fontId="17" fillId="0" borderId="140" xfId="4" applyNumberFormat="1" applyFont="1" applyBorder="1">
      <alignment vertical="center"/>
    </xf>
    <xf numFmtId="180" fontId="17" fillId="0" borderId="156" xfId="4" applyNumberFormat="1" applyFont="1" applyBorder="1">
      <alignment vertical="center"/>
    </xf>
    <xf numFmtId="0" fontId="17" fillId="0" borderId="20" xfId="4" applyFont="1" applyBorder="1" applyAlignment="1">
      <alignment vertical="center" wrapText="1"/>
    </xf>
    <xf numFmtId="0" fontId="17" fillId="0" borderId="20" xfId="4" applyFont="1" applyBorder="1">
      <alignment vertical="center"/>
    </xf>
    <xf numFmtId="6" fontId="17" fillId="0" borderId="20" xfId="4" applyNumberFormat="1" applyFont="1" applyBorder="1" applyAlignment="1">
      <alignment vertical="center" wrapText="1"/>
    </xf>
    <xf numFmtId="180" fontId="17" fillId="0" borderId="44" xfId="4" applyNumberFormat="1" applyFont="1" applyBorder="1" applyAlignment="1">
      <alignment horizontal="right" vertical="center"/>
    </xf>
    <xf numFmtId="49" fontId="17" fillId="2" borderId="157" xfId="4" applyNumberFormat="1" applyFont="1" applyFill="1" applyBorder="1" applyAlignment="1">
      <alignment vertical="center" wrapText="1"/>
    </xf>
    <xf numFmtId="49" fontId="17" fillId="2" borderId="158" xfId="4" applyNumberFormat="1" applyFont="1" applyFill="1" applyBorder="1" applyAlignment="1">
      <alignment vertical="center" wrapText="1"/>
    </xf>
    <xf numFmtId="49" fontId="17" fillId="2" borderId="158" xfId="4" applyNumberFormat="1" applyFont="1" applyFill="1" applyBorder="1" applyAlignment="1">
      <alignment horizontal="right" vertical="center" wrapText="1"/>
    </xf>
    <xf numFmtId="49" fontId="17" fillId="2" borderId="159" xfId="4" applyNumberFormat="1" applyFont="1" applyFill="1" applyBorder="1" applyAlignment="1">
      <alignment horizontal="right" vertical="center" wrapText="1"/>
    </xf>
    <xf numFmtId="0" fontId="17" fillId="2" borderId="84" xfId="4" applyFont="1" applyFill="1" applyBorder="1" applyAlignment="1">
      <alignment horizontal="center" vertical="center"/>
    </xf>
    <xf numFmtId="180" fontId="17" fillId="0" borderId="89" xfId="4" applyNumberFormat="1" applyFont="1" applyBorder="1" applyAlignment="1">
      <alignment horizontal="right" vertical="center"/>
    </xf>
    <xf numFmtId="180" fontId="17" fillId="0" borderId="90" xfId="4" applyNumberFormat="1" applyFont="1" applyBorder="1" applyAlignment="1">
      <alignment horizontal="right" vertical="center"/>
    </xf>
    <xf numFmtId="180" fontId="17" fillId="0" borderId="90" xfId="4" applyNumberFormat="1" applyFont="1" applyBorder="1" applyAlignment="1">
      <alignment horizontal="center" vertical="center"/>
    </xf>
    <xf numFmtId="180" fontId="17" fillId="0" borderId="142" xfId="4" applyNumberFormat="1" applyFont="1" applyBorder="1" applyAlignment="1">
      <alignment horizontal="right" vertical="center"/>
    </xf>
    <xf numFmtId="180" fontId="17" fillId="0" borderId="143" xfId="4" applyNumberFormat="1" applyFont="1" applyBorder="1" applyAlignment="1">
      <alignment horizontal="right" vertical="center"/>
    </xf>
    <xf numFmtId="180" fontId="17" fillId="0" borderId="153" xfId="4" applyNumberFormat="1" applyFont="1" applyBorder="1" applyAlignment="1">
      <alignment horizontal="right" vertical="center"/>
    </xf>
    <xf numFmtId="180" fontId="17" fillId="0" borderId="146" xfId="4" applyNumberFormat="1" applyFont="1" applyBorder="1" applyAlignment="1">
      <alignment horizontal="right" vertical="center"/>
    </xf>
    <xf numFmtId="180" fontId="17" fillId="0" borderId="160" xfId="4" applyNumberFormat="1" applyFont="1" applyBorder="1" applyAlignment="1">
      <alignment horizontal="right" vertical="center"/>
    </xf>
    <xf numFmtId="0" fontId="17" fillId="2" borderId="73" xfId="4" applyFont="1" applyFill="1" applyBorder="1" applyAlignment="1">
      <alignment horizontal="center" vertical="center"/>
    </xf>
    <xf numFmtId="180" fontId="17" fillId="0" borderId="16" xfId="4" applyNumberFormat="1" applyFont="1" applyBorder="1" applyAlignment="1">
      <alignment horizontal="right" vertical="center"/>
    </xf>
    <xf numFmtId="180" fontId="17" fillId="0" borderId="25" xfId="4" applyNumberFormat="1" applyFont="1" applyBorder="1" applyAlignment="1">
      <alignment horizontal="right" vertical="center"/>
    </xf>
    <xf numFmtId="180" fontId="17" fillId="0" borderId="31" xfId="4" applyNumberFormat="1" applyFont="1" applyBorder="1" applyAlignment="1">
      <alignment horizontal="right" vertical="center"/>
    </xf>
    <xf numFmtId="180" fontId="17" fillId="0" borderId="57" xfId="4" applyNumberFormat="1" applyFont="1" applyBorder="1" applyAlignment="1">
      <alignment horizontal="right" vertical="center"/>
    </xf>
    <xf numFmtId="180" fontId="17" fillId="0" borderId="148" xfId="4" applyNumberFormat="1" applyFont="1" applyBorder="1" applyAlignment="1">
      <alignment horizontal="right" vertical="center"/>
    </xf>
    <xf numFmtId="180" fontId="17" fillId="0" borderId="162" xfId="4" applyNumberFormat="1" applyFont="1" applyBorder="1" applyAlignment="1">
      <alignment horizontal="right" vertical="center"/>
    </xf>
    <xf numFmtId="180" fontId="17" fillId="0" borderId="161" xfId="4" applyNumberFormat="1" applyFont="1" applyBorder="1" applyAlignment="1">
      <alignment horizontal="right" vertical="center"/>
    </xf>
    <xf numFmtId="0" fontId="30" fillId="0" borderId="0" xfId="4" applyFont="1">
      <alignment vertical="center"/>
    </xf>
    <xf numFmtId="49" fontId="14" fillId="0" borderId="1" xfId="0" applyNumberFormat="1" applyFont="1" applyBorder="1" applyAlignment="1">
      <alignment horizontal="center" vertical="center"/>
    </xf>
    <xf numFmtId="5" fontId="13" fillId="0" borderId="1" xfId="0" applyNumberFormat="1" applyFont="1" applyBorder="1" applyAlignment="1">
      <alignment horizontal="center" vertical="center"/>
    </xf>
    <xf numFmtId="14" fontId="13" fillId="0" borderId="1" xfId="0" applyNumberFormat="1" applyFont="1" applyBorder="1" applyAlignment="1">
      <alignment horizontal="center" vertical="center"/>
    </xf>
    <xf numFmtId="0" fontId="13" fillId="0" borderId="1" xfId="0" applyFont="1" applyBorder="1" applyAlignment="1">
      <alignment horizontal="left" vertical="top" wrapText="1"/>
    </xf>
    <xf numFmtId="0" fontId="14" fillId="0" borderId="1" xfId="0" applyFont="1" applyBorder="1" applyAlignment="1">
      <alignment horizontal="left" vertical="top" wrapText="1"/>
    </xf>
    <xf numFmtId="0" fontId="31" fillId="0" borderId="0" xfId="5" applyAlignment="1">
      <alignment horizontal="right" vertical="center"/>
    </xf>
    <xf numFmtId="0" fontId="32" fillId="0" borderId="0" xfId="0" applyFont="1" applyAlignment="1">
      <alignment vertical="center" wrapText="1"/>
    </xf>
    <xf numFmtId="0" fontId="33" fillId="0" borderId="0" xfId="0" applyFont="1" applyAlignment="1">
      <alignment vertical="center" wrapText="1"/>
    </xf>
    <xf numFmtId="0" fontId="6" fillId="0" borderId="0" xfId="0" applyFont="1" applyAlignment="1">
      <alignment vertical="center" wrapText="1"/>
    </xf>
    <xf numFmtId="0" fontId="34" fillId="0" borderId="0" xfId="0" applyFont="1" applyAlignment="1">
      <alignment vertical="center" wrapText="1"/>
    </xf>
    <xf numFmtId="0" fontId="35" fillId="0" borderId="0" xfId="0" applyFont="1" applyAlignment="1">
      <alignment vertical="center" wrapText="1"/>
    </xf>
    <xf numFmtId="0" fontId="7" fillId="5" borderId="1" xfId="0" applyFont="1" applyFill="1" applyBorder="1" applyAlignment="1">
      <alignment horizontal="left" vertical="top" wrapText="1"/>
    </xf>
    <xf numFmtId="0" fontId="9" fillId="2" borderId="1" xfId="0" applyFont="1" applyFill="1" applyBorder="1" applyAlignment="1">
      <alignment horizontal="left" vertical="center" wrapText="1"/>
    </xf>
    <xf numFmtId="0" fontId="21" fillId="0" borderId="99" xfId="1" applyFont="1" applyBorder="1" applyAlignment="1">
      <alignment horizontal="left" vertical="center"/>
    </xf>
    <xf numFmtId="0" fontId="21" fillId="0" borderId="100" xfId="1" applyFont="1" applyBorder="1" applyAlignment="1">
      <alignment horizontal="left" vertical="center"/>
    </xf>
    <xf numFmtId="0" fontId="21" fillId="0" borderId="101" xfId="1" applyFont="1" applyBorder="1" applyAlignment="1">
      <alignment horizontal="left" vertical="center"/>
    </xf>
    <xf numFmtId="0" fontId="13" fillId="2" borderId="106" xfId="1" applyFont="1" applyFill="1" applyBorder="1" applyAlignment="1">
      <alignment horizontal="center" vertical="center"/>
    </xf>
    <xf numFmtId="0" fontId="13" fillId="2" borderId="107" xfId="1" applyFont="1" applyFill="1" applyBorder="1" applyAlignment="1">
      <alignment horizontal="center" vertical="center"/>
    </xf>
    <xf numFmtId="0" fontId="13" fillId="0" borderId="108" xfId="1" applyFont="1" applyBorder="1" applyAlignment="1">
      <alignment horizontal="center" vertical="center" wrapText="1"/>
    </xf>
    <xf numFmtId="0" fontId="13" fillId="0" borderId="109" xfId="1" applyFont="1" applyBorder="1" applyAlignment="1">
      <alignment horizontal="center" vertical="center" wrapText="1"/>
    </xf>
    <xf numFmtId="0" fontId="13" fillId="0" borderId="112" xfId="1" applyFont="1" applyBorder="1" applyAlignment="1">
      <alignment horizontal="center" vertical="center" wrapText="1"/>
    </xf>
    <xf numFmtId="0" fontId="13" fillId="0" borderId="113" xfId="1" applyFont="1" applyBorder="1" applyAlignment="1">
      <alignment horizontal="center" vertical="center" wrapText="1"/>
    </xf>
    <xf numFmtId="0" fontId="7" fillId="0" borderId="110" xfId="1" applyFont="1" applyBorder="1" applyAlignment="1">
      <alignment horizontal="center" vertical="center" wrapText="1"/>
    </xf>
    <xf numFmtId="0" fontId="7" fillId="0" borderId="111" xfId="1" applyFont="1" applyBorder="1" applyAlignment="1">
      <alignment horizontal="center" vertical="center" wrapText="1"/>
    </xf>
    <xf numFmtId="0" fontId="7" fillId="0" borderId="114" xfId="1" applyFont="1" applyBorder="1" applyAlignment="1">
      <alignment horizontal="center" vertical="center" wrapText="1"/>
    </xf>
    <xf numFmtId="0" fontId="7" fillId="0" borderId="115" xfId="1" applyFont="1" applyBorder="1" applyAlignment="1">
      <alignment horizontal="center" vertical="center" wrapText="1"/>
    </xf>
    <xf numFmtId="0" fontId="7" fillId="0" borderId="108" xfId="1" applyFont="1" applyBorder="1" applyAlignment="1">
      <alignment horizontal="center" vertical="center" wrapText="1"/>
    </xf>
    <xf numFmtId="0" fontId="6" fillId="0" borderId="108" xfId="1" applyFont="1" applyBorder="1" applyAlignment="1">
      <alignment horizontal="center" vertical="center" wrapText="1"/>
    </xf>
    <xf numFmtId="0" fontId="17" fillId="0" borderId="109" xfId="1" applyFont="1" applyBorder="1" applyAlignment="1">
      <alignment horizontal="center" vertical="center" wrapText="1"/>
    </xf>
    <xf numFmtId="0" fontId="17" fillId="0" borderId="112" xfId="1" applyFont="1" applyBorder="1" applyAlignment="1">
      <alignment horizontal="center" vertical="center" wrapText="1"/>
    </xf>
    <xf numFmtId="0" fontId="17" fillId="0" borderId="113" xfId="1" applyFont="1" applyBorder="1" applyAlignment="1">
      <alignment horizontal="center" vertical="center" wrapText="1"/>
    </xf>
    <xf numFmtId="0" fontId="20" fillId="2" borderId="0" xfId="1" applyFont="1" applyFill="1" applyAlignment="1">
      <alignment horizontal="center" vertical="center"/>
    </xf>
    <xf numFmtId="0" fontId="7" fillId="5" borderId="77" xfId="0" applyFont="1" applyFill="1" applyBorder="1" applyAlignment="1">
      <alignment horizontal="left" vertical="top" wrapText="1"/>
    </xf>
    <xf numFmtId="0" fontId="7" fillId="5" borderId="96" xfId="0" applyFont="1" applyFill="1" applyBorder="1" applyAlignment="1">
      <alignment horizontal="left" vertical="top" wrapText="1"/>
    </xf>
    <xf numFmtId="0" fontId="7" fillId="2" borderId="77" xfId="0" applyFont="1" applyFill="1" applyBorder="1" applyAlignment="1">
      <alignment horizontal="center" vertical="center" wrapText="1"/>
    </xf>
    <xf numFmtId="0" fontId="7" fillId="2" borderId="96" xfId="0" applyFont="1" applyFill="1" applyBorder="1" applyAlignment="1">
      <alignment horizontal="center" vertical="center" wrapText="1"/>
    </xf>
    <xf numFmtId="49" fontId="17" fillId="2" borderId="1" xfId="4" applyNumberFormat="1" applyFont="1" applyFill="1" applyBorder="1" applyAlignment="1">
      <alignment horizontal="center" vertical="center"/>
    </xf>
    <xf numFmtId="49" fontId="17" fillId="2" borderId="77" xfId="4" applyNumberFormat="1" applyFont="1" applyFill="1" applyBorder="1" applyAlignment="1">
      <alignment horizontal="center" vertical="center"/>
    </xf>
    <xf numFmtId="49" fontId="17" fillId="2" borderId="1" xfId="4" applyNumberFormat="1" applyFont="1" applyFill="1" applyBorder="1" applyAlignment="1">
      <alignment horizontal="center" vertical="center" wrapText="1"/>
    </xf>
    <xf numFmtId="49" fontId="17" fillId="2" borderId="121" xfId="4" applyNumberFormat="1" applyFont="1" applyFill="1" applyBorder="1" applyAlignment="1">
      <alignment horizontal="center" vertical="center" wrapText="1"/>
    </xf>
    <xf numFmtId="49" fontId="17" fillId="2" borderId="121" xfId="4" applyNumberFormat="1" applyFont="1" applyFill="1" applyBorder="1" applyAlignment="1">
      <alignment horizontal="center" vertical="center"/>
    </xf>
    <xf numFmtId="49" fontId="17" fillId="2" borderId="73" xfId="4" applyNumberFormat="1" applyFont="1" applyFill="1" applyBorder="1" applyAlignment="1">
      <alignment horizontal="center" vertical="center"/>
    </xf>
    <xf numFmtId="49" fontId="17" fillId="2" borderId="54" xfId="4" applyNumberFormat="1" applyFont="1" applyFill="1" applyBorder="1" applyAlignment="1">
      <alignment horizontal="center" vertical="center"/>
    </xf>
    <xf numFmtId="49" fontId="17" fillId="2" borderId="57" xfId="4" applyNumberFormat="1" applyFont="1" applyFill="1" applyBorder="1" applyAlignment="1">
      <alignment horizontal="center" vertical="center"/>
    </xf>
    <xf numFmtId="49" fontId="17" fillId="2" borderId="24" xfId="4" applyNumberFormat="1" applyFont="1" applyFill="1" applyBorder="1" applyAlignment="1">
      <alignment horizontal="center" vertical="center"/>
    </xf>
    <xf numFmtId="49" fontId="17" fillId="2" borderId="25" xfId="4" applyNumberFormat="1" applyFont="1" applyFill="1" applyBorder="1" applyAlignment="1">
      <alignment horizontal="center" vertical="center"/>
    </xf>
    <xf numFmtId="49" fontId="17" fillId="2" borderId="51" xfId="4" applyNumberFormat="1" applyFont="1" applyFill="1" applyBorder="1" applyAlignment="1">
      <alignment horizontal="center" vertical="center"/>
    </xf>
    <xf numFmtId="49" fontId="17" fillId="2" borderId="50" xfId="4" applyNumberFormat="1" applyFont="1" applyFill="1" applyBorder="1" applyAlignment="1">
      <alignment horizontal="center" vertical="center"/>
    </xf>
    <xf numFmtId="49" fontId="17" fillId="2" borderId="6" xfId="4" applyNumberFormat="1" applyFont="1" applyFill="1" applyBorder="1" applyAlignment="1">
      <alignment horizontal="center" vertical="center" wrapText="1"/>
    </xf>
    <xf numFmtId="0" fontId="17" fillId="2" borderId="4" xfId="4" applyFont="1" applyFill="1" applyBorder="1" applyAlignment="1">
      <alignment horizontal="center" vertical="center"/>
    </xf>
    <xf numFmtId="49" fontId="17" fillId="2" borderId="3" xfId="4" applyNumberFormat="1" applyFont="1" applyFill="1" applyBorder="1" applyAlignment="1">
      <alignment horizontal="center" vertical="center" wrapText="1"/>
    </xf>
    <xf numFmtId="49" fontId="17" fillId="2" borderId="4" xfId="4" applyNumberFormat="1" applyFont="1" applyFill="1" applyBorder="1" applyAlignment="1">
      <alignment horizontal="center" vertical="center" wrapText="1"/>
    </xf>
    <xf numFmtId="49" fontId="17" fillId="2" borderId="15" xfId="4" applyNumberFormat="1" applyFont="1" applyFill="1" applyBorder="1" applyAlignment="1">
      <alignment horizontal="center" vertical="center"/>
    </xf>
    <xf numFmtId="49" fontId="17" fillId="2" borderId="16" xfId="4" applyNumberFormat="1" applyFont="1" applyFill="1" applyBorder="1" applyAlignment="1">
      <alignment horizontal="center" vertical="center"/>
    </xf>
    <xf numFmtId="0" fontId="17" fillId="2" borderId="3" xfId="4" applyFont="1" applyFill="1" applyBorder="1" applyAlignment="1">
      <alignment horizontal="center" vertical="center"/>
    </xf>
    <xf numFmtId="0" fontId="17" fillId="2" borderId="118" xfId="4" applyFont="1" applyFill="1" applyBorder="1" applyAlignment="1">
      <alignment horizontal="center" vertical="center"/>
    </xf>
    <xf numFmtId="0" fontId="17" fillId="2" borderId="83" xfId="4" applyFont="1" applyFill="1" applyBorder="1" applyAlignment="1">
      <alignment horizontal="center" vertical="center" wrapText="1" shrinkToFit="1"/>
    </xf>
    <xf numFmtId="0" fontId="17" fillId="2" borderId="85" xfId="4" applyFont="1" applyFill="1" applyBorder="1" applyAlignment="1">
      <alignment horizontal="center" vertical="center" wrapText="1" shrinkToFit="1"/>
    </xf>
    <xf numFmtId="0" fontId="17" fillId="2" borderId="4" xfId="4" applyFont="1" applyFill="1" applyBorder="1" applyAlignment="1">
      <alignment horizontal="center" vertical="center" wrapText="1" shrinkToFit="1"/>
    </xf>
    <xf numFmtId="0" fontId="17" fillId="2" borderId="121" xfId="4" applyFont="1" applyFill="1" applyBorder="1" applyAlignment="1">
      <alignment horizontal="center" vertical="center" wrapText="1" shrinkToFit="1"/>
    </xf>
    <xf numFmtId="0" fontId="26" fillId="2" borderId="4" xfId="4" applyFont="1" applyFill="1" applyBorder="1" applyAlignment="1">
      <alignment horizontal="center" vertical="center" wrapText="1" shrinkToFit="1"/>
    </xf>
    <xf numFmtId="0" fontId="26" fillId="2" borderId="121" xfId="4" applyFont="1" applyFill="1" applyBorder="1" applyAlignment="1">
      <alignment horizontal="center" vertical="center" shrinkToFit="1"/>
    </xf>
    <xf numFmtId="0" fontId="17" fillId="2" borderId="5" xfId="4" applyFont="1" applyFill="1" applyBorder="1" applyAlignment="1">
      <alignment horizontal="center" vertical="center" shrinkToFit="1"/>
    </xf>
    <xf numFmtId="0" fontId="17" fillId="2" borderId="73" xfId="4" applyFont="1" applyFill="1" applyBorder="1" applyAlignment="1">
      <alignment horizontal="center" vertical="center" shrinkToFit="1"/>
    </xf>
    <xf numFmtId="49" fontId="17" fillId="2" borderId="37" xfId="4" applyNumberFormat="1" applyFont="1" applyFill="1" applyBorder="1" applyAlignment="1">
      <alignment horizontal="center" vertical="center"/>
    </xf>
    <xf numFmtId="49" fontId="17" fillId="2" borderId="31" xfId="4" applyNumberFormat="1" applyFont="1" applyFill="1" applyBorder="1" applyAlignment="1">
      <alignment horizontal="center" vertical="center"/>
    </xf>
    <xf numFmtId="178" fontId="17" fillId="0" borderId="77" xfId="4" applyNumberFormat="1" applyFont="1" applyBorder="1" applyAlignment="1">
      <alignment horizontal="center" vertical="center" shrinkToFit="1"/>
    </xf>
    <xf numFmtId="178" fontId="17" fillId="0" borderId="2" xfId="4" applyNumberFormat="1" applyFont="1" applyBorder="1" applyAlignment="1">
      <alignment horizontal="center" vertical="center" shrinkToFit="1"/>
    </xf>
    <xf numFmtId="49" fontId="17" fillId="2" borderId="1" xfId="4" applyNumberFormat="1" applyFont="1" applyFill="1" applyBorder="1" applyAlignment="1">
      <alignment horizontal="left" vertical="center"/>
    </xf>
    <xf numFmtId="49" fontId="17" fillId="2" borderId="77" xfId="4" applyNumberFormat="1" applyFont="1" applyFill="1" applyBorder="1" applyAlignment="1">
      <alignment horizontal="left" vertical="center"/>
    </xf>
    <xf numFmtId="179" fontId="17" fillId="0" borderId="129" xfId="4" applyNumberFormat="1" applyFont="1" applyBorder="1" applyAlignment="1">
      <alignment horizontal="center" vertical="center" shrinkToFit="1"/>
    </xf>
    <xf numFmtId="179" fontId="17" fillId="0" borderId="96" xfId="4" applyNumberFormat="1" applyFont="1" applyBorder="1" applyAlignment="1">
      <alignment horizontal="center" vertical="center" shrinkToFit="1"/>
    </xf>
    <xf numFmtId="49" fontId="17" fillId="2" borderId="121" xfId="4" applyNumberFormat="1" applyFont="1" applyFill="1" applyBorder="1" applyAlignment="1">
      <alignment horizontal="left" vertical="center"/>
    </xf>
    <xf numFmtId="49" fontId="17" fillId="2" borderId="73" xfId="4" applyNumberFormat="1" applyFont="1" applyFill="1" applyBorder="1" applyAlignment="1">
      <alignment horizontal="left" vertical="center"/>
    </xf>
    <xf numFmtId="179" fontId="17" fillId="0" borderId="130" xfId="4" applyNumberFormat="1" applyFont="1" applyBorder="1" applyAlignment="1">
      <alignment horizontal="center" vertical="center" shrinkToFit="1"/>
    </xf>
    <xf numFmtId="179" fontId="17" fillId="0" borderId="85" xfId="4" applyNumberFormat="1" applyFont="1" applyBorder="1" applyAlignment="1">
      <alignment horizontal="center" vertical="center" shrinkToFit="1"/>
    </xf>
    <xf numFmtId="178" fontId="17" fillId="0" borderId="73" xfId="4" applyNumberFormat="1" applyFont="1" applyBorder="1" applyAlignment="1">
      <alignment horizontal="center" vertical="center" shrinkToFit="1"/>
    </xf>
    <xf numFmtId="178" fontId="17" fillId="0" borderId="74" xfId="4" applyNumberFormat="1" applyFont="1" applyBorder="1" applyAlignment="1">
      <alignment horizontal="center" vertical="center" shrinkToFit="1"/>
    </xf>
    <xf numFmtId="0" fontId="17" fillId="2" borderId="6" xfId="4" applyFont="1" applyFill="1" applyBorder="1" applyAlignment="1">
      <alignment horizontal="center" vertical="center"/>
    </xf>
    <xf numFmtId="0" fontId="17" fillId="2" borderId="1" xfId="4" applyFont="1" applyFill="1" applyBorder="1" applyAlignment="1">
      <alignment horizontal="center" vertical="center"/>
    </xf>
    <xf numFmtId="0" fontId="17" fillId="2" borderId="120" xfId="4" applyFont="1" applyFill="1" applyBorder="1" applyAlignment="1">
      <alignment horizontal="center" vertical="center"/>
    </xf>
    <xf numFmtId="0" fontId="17" fillId="2" borderId="121" xfId="4" applyFont="1" applyFill="1" applyBorder="1" applyAlignment="1">
      <alignment horizontal="center" vertical="center"/>
    </xf>
    <xf numFmtId="49" fontId="17" fillId="2" borderId="4" xfId="4" applyNumberFormat="1" applyFont="1" applyFill="1" applyBorder="1" applyAlignment="1">
      <alignment horizontal="left" vertical="center" wrapText="1"/>
    </xf>
    <xf numFmtId="49" fontId="17" fillId="2" borderId="5" xfId="4" applyNumberFormat="1" applyFont="1" applyFill="1" applyBorder="1" applyAlignment="1">
      <alignment horizontal="left" vertical="center" wrapText="1"/>
    </xf>
    <xf numFmtId="42" fontId="26" fillId="2" borderId="4" xfId="4" applyNumberFormat="1" applyFont="1" applyFill="1" applyBorder="1" applyAlignment="1">
      <alignment horizontal="center" vertical="center" wrapText="1"/>
    </xf>
    <xf numFmtId="42" fontId="26" fillId="2" borderId="121" xfId="4" applyNumberFormat="1" applyFont="1" applyFill="1" applyBorder="1" applyAlignment="1">
      <alignment horizontal="center" vertical="center"/>
    </xf>
    <xf numFmtId="42" fontId="26" fillId="2" borderId="5" xfId="4" applyNumberFormat="1" applyFont="1" applyFill="1" applyBorder="1" applyAlignment="1">
      <alignment horizontal="center" vertical="center" wrapText="1"/>
    </xf>
    <xf numFmtId="42" fontId="26" fillId="2" borderId="121" xfId="4" applyNumberFormat="1" applyFont="1" applyFill="1" applyBorder="1" applyAlignment="1">
      <alignment horizontal="center" vertical="center" wrapText="1"/>
    </xf>
    <xf numFmtId="42" fontId="26" fillId="2" borderId="73" xfId="4" applyNumberFormat="1" applyFont="1" applyFill="1" applyBorder="1" applyAlignment="1">
      <alignment horizontal="center" vertical="center" wrapText="1"/>
    </xf>
    <xf numFmtId="42" fontId="26" fillId="2" borderId="3" xfId="4" applyNumberFormat="1" applyFont="1" applyFill="1" applyBorder="1" applyAlignment="1">
      <alignment horizontal="center" vertical="center" wrapText="1"/>
    </xf>
    <xf numFmtId="42" fontId="26" fillId="2" borderId="120" xfId="4" applyNumberFormat="1" applyFont="1" applyFill="1" applyBorder="1" applyAlignment="1">
      <alignment horizontal="center" vertical="center"/>
    </xf>
    <xf numFmtId="42" fontId="26" fillId="2" borderId="4" xfId="4" applyNumberFormat="1" applyFont="1" applyFill="1" applyBorder="1" applyAlignment="1">
      <alignment horizontal="center" vertical="center"/>
    </xf>
    <xf numFmtId="49" fontId="17" fillId="2" borderId="35" xfId="4" applyNumberFormat="1" applyFont="1" applyFill="1" applyBorder="1" applyAlignment="1">
      <alignment horizontal="center" vertical="center" wrapText="1"/>
    </xf>
    <xf numFmtId="49" fontId="17" fillId="2" borderId="36" xfId="4" applyNumberFormat="1" applyFont="1" applyFill="1" applyBorder="1" applyAlignment="1">
      <alignment horizontal="center" vertical="center" wrapText="1"/>
    </xf>
    <xf numFmtId="49" fontId="17" fillId="2" borderId="46" xfId="4" applyNumberFormat="1" applyFont="1" applyFill="1" applyBorder="1" applyAlignment="1">
      <alignment horizontal="center" vertical="center" wrapText="1"/>
    </xf>
    <xf numFmtId="49" fontId="17" fillId="2" borderId="9" xfId="4" applyNumberFormat="1" applyFont="1" applyFill="1" applyBorder="1" applyAlignment="1">
      <alignment horizontal="center" vertical="center"/>
    </xf>
    <xf numFmtId="49" fontId="17" fillId="2" borderId="13" xfId="4" applyNumberFormat="1" applyFont="1" applyFill="1" applyBorder="1" applyAlignment="1">
      <alignment horizontal="center" vertical="center"/>
    </xf>
    <xf numFmtId="49" fontId="17" fillId="2" borderId="38" xfId="4" applyNumberFormat="1" applyFont="1" applyFill="1" applyBorder="1" applyAlignment="1">
      <alignment horizontal="center" vertical="center"/>
    </xf>
    <xf numFmtId="49" fontId="17" fillId="2" borderId="44" xfId="4" applyNumberFormat="1" applyFont="1" applyFill="1" applyBorder="1" applyAlignment="1">
      <alignment horizontal="center" vertical="center"/>
    </xf>
    <xf numFmtId="49" fontId="17" fillId="2" borderId="0" xfId="4" applyNumberFormat="1" applyFont="1" applyFill="1" applyAlignment="1">
      <alignment horizontal="center" vertical="center"/>
    </xf>
    <xf numFmtId="49" fontId="17" fillId="2" borderId="39" xfId="4" applyNumberFormat="1" applyFont="1" applyFill="1" applyBorder="1" applyAlignment="1">
      <alignment horizontal="center" vertical="center"/>
    </xf>
    <xf numFmtId="49" fontId="17" fillId="2" borderId="47" xfId="4" applyNumberFormat="1" applyFont="1" applyFill="1" applyBorder="1" applyAlignment="1">
      <alignment horizontal="center" vertical="center"/>
    </xf>
    <xf numFmtId="49" fontId="17" fillId="2" borderId="48" xfId="4" applyNumberFormat="1" applyFont="1" applyFill="1" applyBorder="1" applyAlignment="1">
      <alignment horizontal="center" vertical="center"/>
    </xf>
    <xf numFmtId="49" fontId="17" fillId="2" borderId="49" xfId="4" applyNumberFormat="1" applyFont="1" applyFill="1" applyBorder="1" applyAlignment="1">
      <alignment horizontal="center" vertical="center"/>
    </xf>
    <xf numFmtId="179" fontId="17" fillId="0" borderId="128" xfId="4" applyNumberFormat="1" applyFont="1" applyBorder="1" applyAlignment="1">
      <alignment horizontal="center" vertical="center" shrinkToFit="1"/>
    </xf>
    <xf numFmtId="179" fontId="17" fillId="0" borderId="83" xfId="4" applyNumberFormat="1" applyFont="1" applyBorder="1" applyAlignment="1">
      <alignment horizontal="center" vertical="center" shrinkToFit="1"/>
    </xf>
    <xf numFmtId="178" fontId="17" fillId="0" borderId="5" xfId="4" applyNumberFormat="1" applyFont="1" applyBorder="1" applyAlignment="1">
      <alignment horizontal="center" vertical="center" shrinkToFit="1"/>
    </xf>
    <xf numFmtId="178" fontId="17" fillId="0" borderId="7" xfId="4" applyNumberFormat="1" applyFont="1" applyBorder="1" applyAlignment="1">
      <alignment horizontal="center" vertical="center" shrinkToFit="1"/>
    </xf>
    <xf numFmtId="22" fontId="27" fillId="0" borderId="0" xfId="4" applyNumberFormat="1" applyFont="1" applyAlignment="1">
      <alignment horizontal="center" vertical="center"/>
    </xf>
    <xf numFmtId="181" fontId="17" fillId="0" borderId="0" xfId="4" applyNumberFormat="1" applyFont="1" applyAlignment="1">
      <alignment horizontal="center" vertical="center"/>
    </xf>
    <xf numFmtId="0" fontId="17" fillId="2" borderId="3" xfId="4" applyFont="1" applyFill="1" applyBorder="1" applyAlignment="1">
      <alignment horizontal="center" vertical="center" wrapText="1" shrinkToFit="1"/>
    </xf>
    <xf numFmtId="0" fontId="17" fillId="2" borderId="4" xfId="4" applyFont="1" applyFill="1" applyBorder="1" applyAlignment="1">
      <alignment horizontal="center" vertical="center" shrinkToFit="1"/>
    </xf>
    <xf numFmtId="0" fontId="17" fillId="2" borderId="116" xfId="4" applyFont="1" applyFill="1" applyBorder="1" applyAlignment="1">
      <alignment horizontal="center" vertical="center" shrinkToFit="1"/>
    </xf>
    <xf numFmtId="0" fontId="17" fillId="2" borderId="95" xfId="4" applyFont="1" applyFill="1" applyBorder="1" applyAlignment="1">
      <alignment horizontal="center" vertical="center" shrinkToFit="1"/>
    </xf>
    <xf numFmtId="0" fontId="26" fillId="2" borderId="5" xfId="4" applyFont="1" applyFill="1" applyBorder="1" applyAlignment="1">
      <alignment horizontal="center" vertical="center" wrapText="1" shrinkToFit="1"/>
    </xf>
    <xf numFmtId="0" fontId="26" fillId="2" borderId="95" xfId="4" applyFont="1" applyFill="1" applyBorder="1" applyAlignment="1">
      <alignment horizontal="center" vertical="center" wrapText="1" shrinkToFit="1"/>
    </xf>
    <xf numFmtId="0" fontId="26" fillId="2" borderId="52" xfId="4" applyFont="1" applyFill="1" applyBorder="1" applyAlignment="1">
      <alignment horizontal="center" vertical="center" wrapText="1" shrinkToFit="1"/>
    </xf>
    <xf numFmtId="0" fontId="17" fillId="2" borderId="91" xfId="4" applyFont="1" applyFill="1" applyBorder="1" applyAlignment="1">
      <alignment horizontal="center" vertical="center" wrapText="1"/>
    </xf>
    <xf numFmtId="0" fontId="17" fillId="2" borderId="92" xfId="4" applyFont="1" applyFill="1" applyBorder="1" applyAlignment="1">
      <alignment horizontal="center" vertical="center"/>
    </xf>
    <xf numFmtId="49" fontId="17" fillId="2" borderId="23" xfId="4" applyNumberFormat="1" applyFont="1" applyFill="1" applyBorder="1" applyAlignment="1">
      <alignment horizontal="center" vertical="center" wrapText="1"/>
    </xf>
    <xf numFmtId="49" fontId="17" fillId="2" borderId="78" xfId="4" applyNumberFormat="1" applyFont="1" applyFill="1" applyBorder="1" applyAlignment="1">
      <alignment horizontal="center" vertical="center"/>
    </xf>
    <xf numFmtId="49" fontId="17" fillId="2" borderId="87" xfId="4" applyNumberFormat="1" applyFont="1" applyFill="1" applyBorder="1" applyAlignment="1">
      <alignment horizontal="center" vertical="center"/>
    </xf>
    <xf numFmtId="49" fontId="17" fillId="2" borderId="41" xfId="4" applyNumberFormat="1" applyFont="1" applyFill="1" applyBorder="1" applyAlignment="1">
      <alignment horizontal="center" vertical="center"/>
    </xf>
    <xf numFmtId="49" fontId="17" fillId="2" borderId="81" xfId="4" applyNumberFormat="1" applyFont="1" applyFill="1" applyBorder="1" applyAlignment="1">
      <alignment horizontal="center" vertical="center"/>
    </xf>
    <xf numFmtId="49" fontId="17" fillId="2" borderId="82" xfId="4" applyNumberFormat="1" applyFont="1" applyFill="1" applyBorder="1" applyAlignment="1">
      <alignment horizontal="center" vertical="center"/>
    </xf>
    <xf numFmtId="0" fontId="17" fillId="2" borderId="8" xfId="4" applyFont="1" applyFill="1" applyBorder="1" applyAlignment="1">
      <alignment horizontal="center" vertical="center"/>
    </xf>
    <xf numFmtId="0" fontId="17" fillId="2" borderId="10" xfId="4" applyFont="1" applyFill="1" applyBorder="1" applyAlignment="1">
      <alignment horizontal="center" vertical="center"/>
    </xf>
    <xf numFmtId="0" fontId="17" fillId="2" borderId="86" xfId="4" applyFont="1" applyFill="1" applyBorder="1" applyAlignment="1">
      <alignment horizontal="center" vertical="center"/>
    </xf>
    <xf numFmtId="0" fontId="17" fillId="2" borderId="7" xfId="4" applyFont="1" applyFill="1" applyBorder="1" applyAlignment="1">
      <alignment horizontal="center" vertical="center"/>
    </xf>
    <xf numFmtId="0" fontId="17" fillId="2" borderId="9" xfId="4" applyFont="1" applyFill="1" applyBorder="1" applyAlignment="1">
      <alignment horizontal="center" vertical="center"/>
    </xf>
    <xf numFmtId="0" fontId="17" fillId="2" borderId="12" xfId="4" applyFont="1" applyFill="1" applyBorder="1" applyAlignment="1">
      <alignment horizontal="center" vertical="center"/>
    </xf>
    <xf numFmtId="0" fontId="17" fillId="2" borderId="8" xfId="4" applyFont="1" applyFill="1" applyBorder="1" applyAlignment="1">
      <alignment horizontal="center" vertical="center" wrapText="1"/>
    </xf>
    <xf numFmtId="0" fontId="17" fillId="2" borderId="35" xfId="4" applyFont="1" applyFill="1" applyBorder="1" applyAlignment="1">
      <alignment horizontal="center" vertical="center" wrapText="1"/>
    </xf>
    <xf numFmtId="0" fontId="17" fillId="2" borderId="11" xfId="4" applyFont="1" applyFill="1" applyBorder="1" applyAlignment="1">
      <alignment horizontal="center" vertical="center"/>
    </xf>
    <xf numFmtId="180" fontId="17" fillId="0" borderId="78" xfId="4" applyNumberFormat="1" applyFont="1" applyBorder="1" applyAlignment="1">
      <alignment horizontal="right" vertical="center" wrapText="1"/>
    </xf>
    <xf numFmtId="180" fontId="17" fillId="0" borderId="87" xfId="4" applyNumberFormat="1" applyFont="1" applyBorder="1" applyAlignment="1">
      <alignment horizontal="right" vertical="center"/>
    </xf>
    <xf numFmtId="180" fontId="17" fillId="0" borderId="93" xfId="4" applyNumberFormat="1" applyFont="1" applyBorder="1" applyAlignment="1">
      <alignment horizontal="right" vertical="center"/>
    </xf>
    <xf numFmtId="180" fontId="17" fillId="0" borderId="79" xfId="4" applyNumberFormat="1" applyFont="1" applyBorder="1" applyAlignment="1">
      <alignment horizontal="right" vertical="center" wrapText="1"/>
    </xf>
    <xf numFmtId="180" fontId="17" fillId="0" borderId="43" xfId="4" applyNumberFormat="1" applyFont="1" applyBorder="1" applyAlignment="1">
      <alignment horizontal="right" vertical="center"/>
    </xf>
    <xf numFmtId="49" fontId="17" fillId="2" borderId="37" xfId="4" applyNumberFormat="1" applyFont="1" applyFill="1" applyBorder="1" applyAlignment="1">
      <alignment horizontal="center" vertical="center" wrapText="1"/>
    </xf>
    <xf numFmtId="49" fontId="17" fillId="2" borderId="21" xfId="4" applyNumberFormat="1" applyFont="1" applyFill="1" applyBorder="1" applyAlignment="1">
      <alignment horizontal="center" vertical="center"/>
    </xf>
    <xf numFmtId="49" fontId="17" fillId="2" borderId="88" xfId="4" applyNumberFormat="1" applyFont="1" applyFill="1" applyBorder="1" applyAlignment="1">
      <alignment horizontal="center" vertical="center"/>
    </xf>
    <xf numFmtId="49" fontId="17" fillId="2" borderId="54" xfId="4" applyNumberFormat="1" applyFont="1" applyFill="1" applyBorder="1" applyAlignment="1">
      <alignment horizontal="center" vertical="center" wrapText="1"/>
    </xf>
    <xf numFmtId="49" fontId="17" fillId="2" borderId="24" xfId="4" applyNumberFormat="1" applyFont="1" applyFill="1" applyBorder="1" applyAlignment="1">
      <alignment horizontal="center" vertical="center" wrapText="1"/>
    </xf>
    <xf numFmtId="49" fontId="17" fillId="2" borderId="147" xfId="4" applyNumberFormat="1" applyFont="1" applyFill="1" applyBorder="1" applyAlignment="1">
      <alignment horizontal="center" vertical="center" wrapText="1"/>
    </xf>
    <xf numFmtId="42" fontId="26" fillId="2" borderId="9" xfId="4" applyNumberFormat="1" applyFont="1" applyFill="1" applyBorder="1" applyAlignment="1">
      <alignment horizontal="center" vertical="center" wrapText="1"/>
    </xf>
    <xf numFmtId="42" fontId="26" fillId="2" borderId="13" xfId="4" applyNumberFormat="1" applyFont="1" applyFill="1" applyBorder="1" applyAlignment="1">
      <alignment horizontal="center" vertical="center" wrapText="1"/>
    </xf>
    <xf numFmtId="42" fontId="26" fillId="2" borderId="38" xfId="4" applyNumberFormat="1" applyFont="1" applyFill="1" applyBorder="1" applyAlignment="1">
      <alignment horizontal="center" vertical="center" wrapText="1"/>
    </xf>
    <xf numFmtId="42" fontId="26" fillId="2" borderId="12" xfId="4" applyNumberFormat="1" applyFont="1" applyFill="1" applyBorder="1" applyAlignment="1">
      <alignment horizontal="center" vertical="center" wrapText="1"/>
    </xf>
    <xf numFmtId="42" fontId="26" fillId="2" borderId="29" xfId="4" applyNumberFormat="1" applyFont="1" applyFill="1" applyBorder="1" applyAlignment="1">
      <alignment horizontal="center" vertical="center" wrapText="1"/>
    </xf>
    <xf numFmtId="42" fontId="26" fillId="2" borderId="40" xfId="4" applyNumberFormat="1" applyFont="1" applyFill="1" applyBorder="1" applyAlignment="1">
      <alignment horizontal="center" vertical="center" wrapText="1"/>
    </xf>
    <xf numFmtId="42" fontId="26" fillId="2" borderId="8" xfId="4" applyNumberFormat="1" applyFont="1" applyFill="1" applyBorder="1" applyAlignment="1">
      <alignment horizontal="center" vertical="center" wrapText="1"/>
    </xf>
    <xf numFmtId="42" fontId="26" fillId="2" borderId="10" xfId="4" applyNumberFormat="1" applyFont="1" applyFill="1" applyBorder="1" applyAlignment="1">
      <alignment horizontal="center" vertical="center"/>
    </xf>
    <xf numFmtId="42" fontId="26" fillId="2" borderId="35" xfId="4" applyNumberFormat="1" applyFont="1" applyFill="1" applyBorder="1" applyAlignment="1">
      <alignment horizontal="center" vertical="center" wrapText="1"/>
    </xf>
    <xf numFmtId="42" fontId="26" fillId="2" borderId="35" xfId="4" applyNumberFormat="1" applyFont="1" applyFill="1" applyBorder="1" applyAlignment="1">
      <alignment horizontal="center" vertical="center"/>
    </xf>
    <xf numFmtId="42" fontId="26" fillId="2" borderId="11" xfId="4" applyNumberFormat="1" applyFont="1" applyFill="1" applyBorder="1" applyAlignment="1">
      <alignment horizontal="center" vertical="center"/>
    </xf>
    <xf numFmtId="180" fontId="17" fillId="0" borderId="144" xfId="4" applyNumberFormat="1" applyFont="1" applyBorder="1" applyAlignment="1">
      <alignment horizontal="right" vertical="center"/>
    </xf>
    <xf numFmtId="180" fontId="17" fillId="0" borderId="154" xfId="4" applyNumberFormat="1" applyFont="1" applyBorder="1" applyAlignment="1">
      <alignment horizontal="right" vertical="center"/>
    </xf>
    <xf numFmtId="49" fontId="17" fillId="2" borderId="8" xfId="4" applyNumberFormat="1" applyFont="1" applyFill="1" applyBorder="1" applyAlignment="1">
      <alignment horizontal="center" vertical="center" wrapText="1"/>
    </xf>
    <xf numFmtId="49" fontId="17" fillId="2" borderId="117" xfId="4" applyNumberFormat="1" applyFont="1" applyFill="1" applyBorder="1" applyAlignment="1">
      <alignment horizontal="center" vertical="center" wrapText="1"/>
    </xf>
    <xf numFmtId="49" fontId="17" fillId="2" borderId="10" xfId="4" applyNumberFormat="1" applyFont="1" applyFill="1" applyBorder="1" applyAlignment="1">
      <alignment horizontal="center" vertical="center" wrapText="1"/>
    </xf>
    <xf numFmtId="49" fontId="17" fillId="2" borderId="9" xfId="4" applyNumberFormat="1" applyFont="1" applyFill="1" applyBorder="1" applyAlignment="1">
      <alignment horizontal="center" vertical="center" wrapText="1"/>
    </xf>
    <xf numFmtId="49" fontId="17" fillId="2" borderId="13" xfId="4" applyNumberFormat="1" applyFont="1" applyFill="1" applyBorder="1" applyAlignment="1">
      <alignment horizontal="center" vertical="center" wrapText="1"/>
    </xf>
    <xf numFmtId="49" fontId="17" fillId="2" borderId="38" xfId="4" applyNumberFormat="1" applyFont="1" applyFill="1" applyBorder="1" applyAlignment="1">
      <alignment horizontal="center" vertical="center" wrapText="1"/>
    </xf>
    <xf numFmtId="49" fontId="17" fillId="2" borderId="44" xfId="4" applyNumberFormat="1" applyFont="1" applyFill="1" applyBorder="1" applyAlignment="1">
      <alignment horizontal="center" vertical="center" wrapText="1"/>
    </xf>
    <xf numFmtId="49" fontId="17" fillId="2" borderId="0" xfId="4" applyNumberFormat="1" applyFont="1" applyFill="1" applyAlignment="1">
      <alignment horizontal="center" vertical="center" wrapText="1"/>
    </xf>
    <xf numFmtId="49" fontId="17" fillId="2" borderId="39" xfId="4" applyNumberFormat="1" applyFont="1" applyFill="1" applyBorder="1" applyAlignment="1">
      <alignment horizontal="center" vertical="center" wrapText="1"/>
    </xf>
    <xf numFmtId="49" fontId="17" fillId="2" borderId="12" xfId="4" applyNumberFormat="1" applyFont="1" applyFill="1" applyBorder="1" applyAlignment="1">
      <alignment horizontal="center" vertical="center" wrapText="1"/>
    </xf>
    <xf numFmtId="49" fontId="17" fillId="2" borderId="29" xfId="4" applyNumberFormat="1" applyFont="1" applyFill="1" applyBorder="1" applyAlignment="1">
      <alignment horizontal="center" vertical="center" wrapText="1"/>
    </xf>
    <xf numFmtId="49" fontId="17" fillId="2" borderId="40" xfId="4" applyNumberFormat="1" applyFont="1" applyFill="1" applyBorder="1" applyAlignment="1">
      <alignment horizontal="center" vertical="center" wrapText="1"/>
    </xf>
    <xf numFmtId="180" fontId="17" fillId="0" borderId="4" xfId="4" applyNumberFormat="1" applyFont="1" applyBorder="1" applyAlignment="1">
      <alignment horizontal="right" vertical="center" wrapText="1"/>
    </xf>
    <xf numFmtId="180" fontId="17" fillId="0" borderId="1" xfId="4" applyNumberFormat="1" applyFont="1" applyBorder="1" applyAlignment="1">
      <alignment horizontal="right" vertical="center" wrapText="1"/>
    </xf>
    <xf numFmtId="180" fontId="17" fillId="0" borderId="121" xfId="4" applyNumberFormat="1" applyFont="1" applyBorder="1" applyAlignment="1">
      <alignment horizontal="right" vertical="center" wrapText="1"/>
    </xf>
    <xf numFmtId="49" fontId="17" fillId="2" borderId="55" xfId="4" applyNumberFormat="1" applyFont="1" applyFill="1" applyBorder="1" applyAlignment="1">
      <alignment horizontal="center" vertical="center"/>
    </xf>
    <xf numFmtId="49" fontId="17" fillId="2" borderId="58" xfId="4" applyNumberFormat="1" applyFont="1" applyFill="1" applyBorder="1" applyAlignment="1">
      <alignment horizontal="center" vertical="center"/>
    </xf>
    <xf numFmtId="49" fontId="17" fillId="2" borderId="30" xfId="4" applyNumberFormat="1" applyFont="1" applyFill="1" applyBorder="1" applyAlignment="1">
      <alignment horizontal="center" vertical="center"/>
    </xf>
    <xf numFmtId="49" fontId="17" fillId="2" borderId="63" xfId="4" applyNumberFormat="1" applyFont="1" applyFill="1" applyBorder="1" applyAlignment="1">
      <alignment horizontal="center" vertical="center"/>
    </xf>
    <xf numFmtId="49" fontId="17" fillId="2" borderId="148" xfId="4" applyNumberFormat="1" applyFont="1" applyFill="1" applyBorder="1" applyAlignment="1">
      <alignment horizontal="center" vertical="center"/>
    </xf>
    <xf numFmtId="49" fontId="17" fillId="2" borderId="149" xfId="4" applyNumberFormat="1" applyFont="1" applyFill="1" applyBorder="1" applyAlignment="1">
      <alignment horizontal="center" vertical="center"/>
    </xf>
    <xf numFmtId="49" fontId="17" fillId="2" borderId="150" xfId="4" applyNumberFormat="1" applyFont="1" applyFill="1" applyBorder="1" applyAlignment="1">
      <alignment horizontal="center" vertical="center"/>
    </xf>
    <xf numFmtId="49" fontId="17" fillId="2" borderId="56" xfId="4" applyNumberFormat="1" applyFont="1" applyFill="1" applyBorder="1" applyAlignment="1">
      <alignment horizontal="center" vertical="center"/>
    </xf>
    <xf numFmtId="49" fontId="17" fillId="2" borderId="45" xfId="4" applyNumberFormat="1" applyFont="1" applyFill="1" applyBorder="1" applyAlignment="1">
      <alignment horizontal="center" vertical="center"/>
    </xf>
    <xf numFmtId="49" fontId="17" fillId="2" borderId="151" xfId="4" applyNumberFormat="1" applyFont="1" applyFill="1" applyBorder="1" applyAlignment="1">
      <alignment horizontal="center" vertical="center"/>
    </xf>
    <xf numFmtId="9" fontId="17" fillId="0" borderId="94" xfId="4" applyNumberFormat="1" applyFont="1" applyBorder="1" applyAlignment="1">
      <alignment horizontal="center" vertical="center" wrapText="1"/>
    </xf>
    <xf numFmtId="9" fontId="17" fillId="0" borderId="93" xfId="4" applyNumberFormat="1" applyFont="1" applyBorder="1" applyAlignment="1">
      <alignment horizontal="center" vertical="center"/>
    </xf>
    <xf numFmtId="0" fontId="13" fillId="2" borderId="52" xfId="0" applyFont="1" applyFill="1" applyBorder="1" applyAlignment="1">
      <alignment horizontal="center" vertical="center"/>
    </xf>
    <xf numFmtId="0" fontId="13" fillId="2" borderId="53" xfId="0" applyFont="1" applyFill="1" applyBorder="1" applyAlignment="1">
      <alignment horizontal="center" vertical="center"/>
    </xf>
    <xf numFmtId="0" fontId="13" fillId="0" borderId="77" xfId="0" applyFont="1" applyBorder="1" applyAlignment="1">
      <alignment horizontal="left" vertical="top" wrapText="1"/>
    </xf>
    <xf numFmtId="0" fontId="13" fillId="0" borderId="96" xfId="0" applyFont="1" applyBorder="1" applyAlignment="1">
      <alignment horizontal="left" vertical="top" wrapText="1"/>
    </xf>
    <xf numFmtId="0" fontId="13" fillId="2" borderId="95" xfId="0" applyFont="1" applyFill="1" applyBorder="1" applyAlignment="1">
      <alignment horizontal="center" vertical="center"/>
    </xf>
    <xf numFmtId="0" fontId="13" fillId="2" borderId="46" xfId="0" applyFont="1" applyFill="1" applyBorder="1" applyAlignment="1">
      <alignment horizontal="center" vertical="center"/>
    </xf>
    <xf numFmtId="0" fontId="14" fillId="2" borderId="95" xfId="0" applyFont="1" applyFill="1" applyBorder="1" applyAlignment="1">
      <alignment horizontal="center" vertical="center"/>
    </xf>
    <xf numFmtId="0" fontId="14" fillId="2" borderId="46" xfId="0" applyFont="1" applyFill="1" applyBorder="1" applyAlignment="1">
      <alignment horizontal="center" vertical="center"/>
    </xf>
    <xf numFmtId="0" fontId="14" fillId="2" borderId="95" xfId="0" applyFont="1" applyFill="1" applyBorder="1" applyAlignment="1">
      <alignment horizontal="center" vertical="center" wrapText="1"/>
    </xf>
    <xf numFmtId="0" fontId="13" fillId="2" borderId="1" xfId="0" applyFont="1" applyFill="1" applyBorder="1" applyAlignment="1">
      <alignment horizontal="center" vertical="center"/>
    </xf>
    <xf numFmtId="0" fontId="13" fillId="2" borderId="95" xfId="0" applyFont="1" applyFill="1" applyBorder="1" applyAlignment="1">
      <alignment horizontal="center" vertical="center" wrapText="1"/>
    </xf>
  </cellXfs>
  <cellStyles count="6">
    <cellStyle name="パーセント 2" xfId="2" xr:uid="{00000000-0005-0000-0000-000000000000}"/>
    <cellStyle name="ハイパーリンク" xfId="5" builtinId="8"/>
    <cellStyle name="桁区切り 2" xfId="3" xr:uid="{00000000-0005-0000-0000-000002000000}"/>
    <cellStyle name="標準" xfId="0" builtinId="0"/>
    <cellStyle name="標準 2" xfId="1" xr:uid="{00000000-0005-0000-0000-000004000000}"/>
    <cellStyle name="標準 3" xfId="4" xr:uid="{00000000-0005-0000-0000-000005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306962236242856"/>
          <c:y val="0.13468317823533837"/>
          <c:w val="0.68908681162007979"/>
          <c:h val="0.70585893258714794"/>
        </c:manualLayout>
      </c:layout>
      <c:lineChart>
        <c:grouping val="standard"/>
        <c:varyColors val="0"/>
        <c:ser>
          <c:idx val="0"/>
          <c:order val="0"/>
          <c:tx>
            <c:strRef>
              <c:f>⑥コスト管理表!$O$20</c:f>
              <c:strCache>
                <c:ptCount val="1"/>
                <c:pt idx="0">
                  <c:v>計画</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⑥コスト管理表!$Q$6:$S$6</c:f>
              <c:strCache>
                <c:ptCount val="3"/>
                <c:pt idx="0">
                  <c:v>8月</c:v>
                </c:pt>
                <c:pt idx="1">
                  <c:v>9月</c:v>
                </c:pt>
                <c:pt idx="2">
                  <c:v>・・・</c:v>
                </c:pt>
              </c:strCache>
            </c:strRef>
          </c:cat>
          <c:val>
            <c:numRef>
              <c:f>⑥コスト管理表!$Q$20:$S$20</c:f>
              <c:numCache>
                <c:formatCode>"¥"#,##0_);[Red]\("¥"#,##0\)</c:formatCode>
                <c:ptCount val="3"/>
                <c:pt idx="0">
                  <c:v>1800000</c:v>
                </c:pt>
                <c:pt idx="1">
                  <c:v>1000000</c:v>
                </c:pt>
                <c:pt idx="2">
                  <c:v>1300000</c:v>
                </c:pt>
              </c:numCache>
            </c:numRef>
          </c:val>
          <c:smooth val="0"/>
          <c:extLst>
            <c:ext xmlns:c16="http://schemas.microsoft.com/office/drawing/2014/chart" uri="{C3380CC4-5D6E-409C-BE32-E72D297353CC}">
              <c16:uniqueId val="{00000000-B32D-42F1-BC86-D7AB6E85DF4F}"/>
            </c:ext>
          </c:extLst>
        </c:ser>
        <c:ser>
          <c:idx val="1"/>
          <c:order val="1"/>
          <c:tx>
            <c:strRef>
              <c:f>⑥コスト管理表!$O$40</c:f>
              <c:strCache>
                <c:ptCount val="1"/>
                <c:pt idx="0">
                  <c:v>実績</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⑥コスト管理表!$Q$6:$S$6</c:f>
              <c:strCache>
                <c:ptCount val="3"/>
                <c:pt idx="0">
                  <c:v>8月</c:v>
                </c:pt>
                <c:pt idx="1">
                  <c:v>9月</c:v>
                </c:pt>
                <c:pt idx="2">
                  <c:v>・・・</c:v>
                </c:pt>
              </c:strCache>
            </c:strRef>
          </c:cat>
          <c:val>
            <c:numRef>
              <c:f>⑥コスト管理表!$Q$40:$R$40</c:f>
              <c:numCache>
                <c:formatCode>"¥"#,##0_);[Red]\("¥"#,##0\)</c:formatCode>
                <c:ptCount val="2"/>
                <c:pt idx="0">
                  <c:v>1500000</c:v>
                </c:pt>
                <c:pt idx="1">
                  <c:v>2000000</c:v>
                </c:pt>
              </c:numCache>
            </c:numRef>
          </c:val>
          <c:smooth val="0"/>
          <c:extLst>
            <c:ext xmlns:c16="http://schemas.microsoft.com/office/drawing/2014/chart" uri="{C3380CC4-5D6E-409C-BE32-E72D297353CC}">
              <c16:uniqueId val="{00000001-B32D-42F1-BC86-D7AB6E85DF4F}"/>
            </c:ext>
          </c:extLst>
        </c:ser>
        <c:dLbls>
          <c:showLegendKey val="0"/>
          <c:showVal val="0"/>
          <c:showCatName val="0"/>
          <c:showSerName val="0"/>
          <c:showPercent val="0"/>
          <c:showBubbleSize val="0"/>
        </c:dLbls>
        <c:marker val="1"/>
        <c:smooth val="0"/>
        <c:axId val="560591104"/>
        <c:axId val="560596680"/>
      </c:lineChart>
      <c:catAx>
        <c:axId val="560591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560596680"/>
        <c:crosses val="autoZero"/>
        <c:auto val="1"/>
        <c:lblAlgn val="ctr"/>
        <c:lblOffset val="100"/>
        <c:noMultiLvlLbl val="0"/>
      </c:catAx>
      <c:valAx>
        <c:axId val="560596680"/>
        <c:scaling>
          <c:orientation val="minMax"/>
        </c:scaling>
        <c:delete val="0"/>
        <c:axPos val="l"/>
        <c:majorGridlines>
          <c:spPr>
            <a:ln w="9525" cap="flat" cmpd="sng" algn="ctr">
              <a:solidFill>
                <a:schemeClr val="tx1">
                  <a:lumMod val="15000"/>
                  <a:lumOff val="85000"/>
                </a:schemeClr>
              </a:solidFill>
              <a:round/>
            </a:ln>
            <a:effectLst/>
          </c:spPr>
        </c:majorGridlines>
        <c:numFmt formatCode="&quot;¥&quot;#,##0_);[Red]\(&quot;¥&quot;#,##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ja-JP"/>
          </a:p>
        </c:txPr>
        <c:crossAx val="560591104"/>
        <c:crosses val="autoZero"/>
        <c:crossBetween val="between"/>
      </c:valAx>
      <c:spPr>
        <a:noFill/>
        <a:ln>
          <a:noFill/>
        </a:ln>
        <a:effectLst/>
      </c:spPr>
    </c:plotArea>
    <c:legend>
      <c:legendPos val="b"/>
      <c:layout>
        <c:manualLayout>
          <c:xMode val="edge"/>
          <c:yMode val="edge"/>
          <c:x val="0.8303309240332164"/>
          <c:y val="0.37053850270935512"/>
          <c:w val="0.1043563251696385"/>
          <c:h val="0.20722505578404513"/>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398319</xdr:colOff>
      <xdr:row>10</xdr:row>
      <xdr:rowOff>0</xdr:rowOff>
    </xdr:from>
    <xdr:to>
      <xdr:col>5</xdr:col>
      <xdr:colOff>138546</xdr:colOff>
      <xdr:row>34</xdr:row>
      <xdr:rowOff>206374</xdr:rowOff>
    </xdr:to>
    <xdr:sp macro="" textlink="">
      <xdr:nvSpPr>
        <xdr:cNvPr id="2" name="角丸四角形 1">
          <a:extLst>
            <a:ext uri="{FF2B5EF4-FFF2-40B4-BE49-F238E27FC236}">
              <a16:creationId xmlns:a16="http://schemas.microsoft.com/office/drawing/2014/main" id="{99646EA3-BE44-42C4-9033-EDF612E14C8E}"/>
            </a:ext>
          </a:extLst>
        </xdr:cNvPr>
        <xdr:cNvSpPr/>
      </xdr:nvSpPr>
      <xdr:spPr>
        <a:xfrm>
          <a:off x="1938194" y="4206875"/>
          <a:ext cx="1589665" cy="10040937"/>
        </a:xfrm>
        <a:prstGeom prst="roundRect">
          <a:avLst>
            <a:gd name="adj" fmla="val 3536"/>
          </a:avLst>
        </a:prstGeom>
        <a:no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568016</xdr:colOff>
      <xdr:row>10</xdr:row>
      <xdr:rowOff>13856</xdr:rowOff>
    </xdr:from>
    <xdr:to>
      <xdr:col>8</xdr:col>
      <xdr:colOff>152380</xdr:colOff>
      <xdr:row>34</xdr:row>
      <xdr:rowOff>182563</xdr:rowOff>
    </xdr:to>
    <xdr:sp macro="" textlink="">
      <xdr:nvSpPr>
        <xdr:cNvPr id="3" name="角丸四角形 2">
          <a:extLst>
            <a:ext uri="{FF2B5EF4-FFF2-40B4-BE49-F238E27FC236}">
              <a16:creationId xmlns:a16="http://schemas.microsoft.com/office/drawing/2014/main" id="{F050BB8F-9FC4-470A-9DA1-DE37DDCCD688}"/>
            </a:ext>
          </a:extLst>
        </xdr:cNvPr>
        <xdr:cNvSpPr/>
      </xdr:nvSpPr>
      <xdr:spPr>
        <a:xfrm>
          <a:off x="3957329" y="4220731"/>
          <a:ext cx="1576676" cy="10003270"/>
        </a:xfrm>
        <a:prstGeom prst="roundRect">
          <a:avLst>
            <a:gd name="adj" fmla="val 3536"/>
          </a:avLst>
        </a:prstGeom>
        <a:no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547214</xdr:colOff>
      <xdr:row>10</xdr:row>
      <xdr:rowOff>10393</xdr:rowOff>
    </xdr:from>
    <xdr:to>
      <xdr:col>11</xdr:col>
      <xdr:colOff>166214</xdr:colOff>
      <xdr:row>34</xdr:row>
      <xdr:rowOff>174624</xdr:rowOff>
    </xdr:to>
    <xdr:sp macro="" textlink="">
      <xdr:nvSpPr>
        <xdr:cNvPr id="4" name="角丸四角形 3">
          <a:extLst>
            <a:ext uri="{FF2B5EF4-FFF2-40B4-BE49-F238E27FC236}">
              <a16:creationId xmlns:a16="http://schemas.microsoft.com/office/drawing/2014/main" id="{AD4F126C-2E0D-4765-8726-AAE85E708097}"/>
            </a:ext>
          </a:extLst>
        </xdr:cNvPr>
        <xdr:cNvSpPr/>
      </xdr:nvSpPr>
      <xdr:spPr>
        <a:xfrm>
          <a:off x="5928839" y="4201393"/>
          <a:ext cx="1576388" cy="9965456"/>
        </a:xfrm>
        <a:prstGeom prst="roundRect">
          <a:avLst>
            <a:gd name="adj" fmla="val 3536"/>
          </a:avLst>
        </a:prstGeom>
        <a:no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555625</xdr:colOff>
      <xdr:row>10</xdr:row>
      <xdr:rowOff>24249</xdr:rowOff>
    </xdr:from>
    <xdr:to>
      <xdr:col>17</xdr:col>
      <xdr:colOff>162730</xdr:colOff>
      <xdr:row>34</xdr:row>
      <xdr:rowOff>150812</xdr:rowOff>
    </xdr:to>
    <xdr:sp macro="" textlink="">
      <xdr:nvSpPr>
        <xdr:cNvPr id="5" name="角丸四角形 4">
          <a:extLst>
            <a:ext uri="{FF2B5EF4-FFF2-40B4-BE49-F238E27FC236}">
              <a16:creationId xmlns:a16="http://schemas.microsoft.com/office/drawing/2014/main" id="{CAC93451-E90B-4A69-8CEE-BD90596DFB5E}"/>
            </a:ext>
          </a:extLst>
        </xdr:cNvPr>
        <xdr:cNvSpPr/>
      </xdr:nvSpPr>
      <xdr:spPr>
        <a:xfrm>
          <a:off x="9921875" y="4231124"/>
          <a:ext cx="1567668" cy="9961126"/>
        </a:xfrm>
        <a:prstGeom prst="roundRect">
          <a:avLst>
            <a:gd name="adj" fmla="val 3536"/>
          </a:avLst>
        </a:prstGeom>
        <a:no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522928</xdr:colOff>
      <xdr:row>10</xdr:row>
      <xdr:rowOff>20786</xdr:rowOff>
    </xdr:from>
    <xdr:to>
      <xdr:col>20</xdr:col>
      <xdr:colOff>159246</xdr:colOff>
      <xdr:row>34</xdr:row>
      <xdr:rowOff>142875</xdr:rowOff>
    </xdr:to>
    <xdr:sp macro="" textlink="">
      <xdr:nvSpPr>
        <xdr:cNvPr id="6" name="角丸四角形 5">
          <a:extLst>
            <a:ext uri="{FF2B5EF4-FFF2-40B4-BE49-F238E27FC236}">
              <a16:creationId xmlns:a16="http://schemas.microsoft.com/office/drawing/2014/main" id="{8037EA53-FD63-4326-9F1C-4CC8A00E194D}"/>
            </a:ext>
          </a:extLst>
        </xdr:cNvPr>
        <xdr:cNvSpPr/>
      </xdr:nvSpPr>
      <xdr:spPr>
        <a:xfrm>
          <a:off x="11849741" y="4227661"/>
          <a:ext cx="1565130" cy="9956652"/>
        </a:xfrm>
        <a:prstGeom prst="roundRect">
          <a:avLst>
            <a:gd name="adj" fmla="val 3536"/>
          </a:avLst>
        </a:prstGeom>
        <a:no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543686</xdr:colOff>
      <xdr:row>10</xdr:row>
      <xdr:rowOff>24250</xdr:rowOff>
    </xdr:from>
    <xdr:to>
      <xdr:col>23</xdr:col>
      <xdr:colOff>162686</xdr:colOff>
      <xdr:row>34</xdr:row>
      <xdr:rowOff>142875</xdr:rowOff>
    </xdr:to>
    <xdr:sp macro="" textlink="">
      <xdr:nvSpPr>
        <xdr:cNvPr id="7" name="角丸四角形 6">
          <a:extLst>
            <a:ext uri="{FF2B5EF4-FFF2-40B4-BE49-F238E27FC236}">
              <a16:creationId xmlns:a16="http://schemas.microsoft.com/office/drawing/2014/main" id="{74662481-A2D9-4F85-9DD6-E092F137892D}"/>
            </a:ext>
          </a:extLst>
        </xdr:cNvPr>
        <xdr:cNvSpPr/>
      </xdr:nvSpPr>
      <xdr:spPr>
        <a:xfrm>
          <a:off x="13799311" y="4231125"/>
          <a:ext cx="1579563" cy="9953188"/>
        </a:xfrm>
        <a:prstGeom prst="roundRect">
          <a:avLst>
            <a:gd name="adj" fmla="val 3536"/>
          </a:avLst>
        </a:prstGeom>
        <a:no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527215</xdr:colOff>
      <xdr:row>10</xdr:row>
      <xdr:rowOff>17325</xdr:rowOff>
    </xdr:from>
    <xdr:to>
      <xdr:col>26</xdr:col>
      <xdr:colOff>163533</xdr:colOff>
      <xdr:row>34</xdr:row>
      <xdr:rowOff>127000</xdr:rowOff>
    </xdr:to>
    <xdr:sp macro="" textlink="">
      <xdr:nvSpPr>
        <xdr:cNvPr id="8" name="角丸四角形 7">
          <a:extLst>
            <a:ext uri="{FF2B5EF4-FFF2-40B4-BE49-F238E27FC236}">
              <a16:creationId xmlns:a16="http://schemas.microsoft.com/office/drawing/2014/main" id="{21B47F5A-256E-4B84-B04E-354CCCCFCFAD}"/>
            </a:ext>
          </a:extLst>
        </xdr:cNvPr>
        <xdr:cNvSpPr/>
      </xdr:nvSpPr>
      <xdr:spPr>
        <a:xfrm>
          <a:off x="15743403" y="4224200"/>
          <a:ext cx="1565130" cy="9944238"/>
        </a:xfrm>
        <a:prstGeom prst="roundRect">
          <a:avLst>
            <a:gd name="adj" fmla="val 3536"/>
          </a:avLst>
        </a:prstGeom>
        <a:no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555625</xdr:colOff>
      <xdr:row>10</xdr:row>
      <xdr:rowOff>24249</xdr:rowOff>
    </xdr:from>
    <xdr:to>
      <xdr:col>14</xdr:col>
      <xdr:colOff>162730</xdr:colOff>
      <xdr:row>34</xdr:row>
      <xdr:rowOff>166687</xdr:rowOff>
    </xdr:to>
    <xdr:sp macro="" textlink="">
      <xdr:nvSpPr>
        <xdr:cNvPr id="9" name="角丸四角形 8">
          <a:extLst>
            <a:ext uri="{FF2B5EF4-FFF2-40B4-BE49-F238E27FC236}">
              <a16:creationId xmlns:a16="http://schemas.microsoft.com/office/drawing/2014/main" id="{5DB72ADE-B91F-4D84-81CF-A350882B310B}"/>
            </a:ext>
          </a:extLst>
        </xdr:cNvPr>
        <xdr:cNvSpPr/>
      </xdr:nvSpPr>
      <xdr:spPr>
        <a:xfrm>
          <a:off x="7897813" y="4231124"/>
          <a:ext cx="1631167" cy="9977001"/>
        </a:xfrm>
        <a:prstGeom prst="roundRect">
          <a:avLst>
            <a:gd name="adj" fmla="val 3536"/>
          </a:avLst>
        </a:prstGeom>
        <a:no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138565</xdr:colOff>
      <xdr:row>0</xdr:row>
      <xdr:rowOff>112493</xdr:rowOff>
    </xdr:from>
    <xdr:ext cx="3407230" cy="575029"/>
    <xdr:sp macro="" textlink="">
      <xdr:nvSpPr>
        <xdr:cNvPr id="2" name="Text Box 10">
          <a:extLst>
            <a:ext uri="{FF2B5EF4-FFF2-40B4-BE49-F238E27FC236}">
              <a16:creationId xmlns:a16="http://schemas.microsoft.com/office/drawing/2014/main" id="{00000000-0008-0000-0900-000002000000}"/>
            </a:ext>
          </a:extLst>
        </xdr:cNvPr>
        <xdr:cNvSpPr txBox="1">
          <a:spLocks noChangeArrowheads="1"/>
        </xdr:cNvSpPr>
      </xdr:nvSpPr>
      <xdr:spPr bwMode="auto">
        <a:xfrm>
          <a:off x="289378" y="112493"/>
          <a:ext cx="3407230" cy="575029"/>
        </a:xfrm>
        <a:prstGeom prst="rect">
          <a:avLst/>
        </a:prstGeom>
        <a:noFill/>
        <a:ln w="9525">
          <a:noFill/>
          <a:miter lim="800000"/>
          <a:headEnd/>
          <a:tailEnd/>
        </a:ln>
      </xdr:spPr>
      <xdr:txBody>
        <a:bodyPr wrap="square" lIns="36576" tIns="41148" rIns="0" bIns="0" anchor="t" upright="1">
          <a:spAutoFit/>
        </a:bodyPr>
        <a:lstStyle/>
        <a:p>
          <a:pPr algn="l" rtl="0">
            <a:defRPr sz="1000"/>
          </a:pPr>
          <a:r>
            <a:rPr lang="ja-JP" altLang="en-US" sz="1600" b="1" i="0" u="none" strike="noStrike" baseline="0">
              <a:solidFill>
                <a:sysClr val="windowText" lastClr="000000"/>
              </a:solidFill>
              <a:latin typeface="ＭＳ ゴシック" panose="020B0609070205080204" pitchFamily="49" charset="-128"/>
              <a:ea typeface="ＭＳ ゴシック" panose="020B0609070205080204" pitchFamily="49" charset="-128"/>
              <a:cs typeface="メイリオ" pitchFamily="50" charset="-128"/>
            </a:rPr>
            <a:t>ガントチャート例</a:t>
          </a:r>
          <a:endParaRPr lang="en-US" altLang="ja-JP" sz="1600" b="1" i="0" u="none" strike="noStrike" baseline="0">
            <a:solidFill>
              <a:sysClr val="windowText" lastClr="000000"/>
            </a:solidFill>
            <a:latin typeface="ＭＳ ゴシック" panose="020B0609070205080204" pitchFamily="49" charset="-128"/>
            <a:ea typeface="ＭＳ ゴシック" panose="020B0609070205080204" pitchFamily="49" charset="-128"/>
            <a:cs typeface="メイリオ" pitchFamily="50" charset="-128"/>
          </a:endParaRPr>
        </a:p>
        <a:p>
          <a:pPr algn="l" rtl="0">
            <a:defRPr sz="1000"/>
          </a:pPr>
          <a:r>
            <a:rPr lang="ja-JP" altLang="en-US" sz="1600" b="1" i="0" u="none" strike="noStrike" baseline="0">
              <a:solidFill>
                <a:sysClr val="windowText" lastClr="000000"/>
              </a:solidFill>
              <a:latin typeface="ＭＳ ゴシック" panose="020B0609070205080204" pitchFamily="49" charset="-128"/>
              <a:ea typeface="ＭＳ ゴシック" panose="020B0609070205080204" pitchFamily="49" charset="-128"/>
              <a:cs typeface="メイリオ" pitchFamily="50" charset="-128"/>
            </a:rPr>
            <a:t>●●株式会社 ●●プロジェクト</a:t>
          </a:r>
          <a:endParaRPr lang="en-US" altLang="ja-JP" sz="1600" b="1" i="0" u="none" strike="noStrike" baseline="0">
            <a:solidFill>
              <a:sysClr val="windowText" lastClr="000000"/>
            </a:solidFill>
            <a:latin typeface="ＭＳ ゴシック" panose="020B0609070205080204" pitchFamily="49" charset="-128"/>
            <a:ea typeface="ＭＳ ゴシック" panose="020B0609070205080204" pitchFamily="49" charset="-128"/>
            <a:cs typeface="メイリオ" pitchFamily="50" charset="-128"/>
          </a:endParaRPr>
        </a:p>
      </xdr:txBody>
    </xdr:sp>
    <xdr:clientData/>
  </xdr:oneCellAnchor>
  <xdr:twoCellAnchor>
    <xdr:from>
      <xdr:col>26</xdr:col>
      <xdr:colOff>137582</xdr:colOff>
      <xdr:row>12</xdr:row>
      <xdr:rowOff>111124</xdr:rowOff>
    </xdr:from>
    <xdr:to>
      <xdr:col>27</xdr:col>
      <xdr:colOff>164040</xdr:colOff>
      <xdr:row>13</xdr:row>
      <xdr:rowOff>137583</xdr:rowOff>
    </xdr:to>
    <xdr:grpSp>
      <xdr:nvGrpSpPr>
        <xdr:cNvPr id="41" name="グループ化 40">
          <a:extLst>
            <a:ext uri="{FF2B5EF4-FFF2-40B4-BE49-F238E27FC236}">
              <a16:creationId xmlns:a16="http://schemas.microsoft.com/office/drawing/2014/main" id="{CD560534-407B-4089-90EC-1D81FF1482DD}"/>
            </a:ext>
          </a:extLst>
        </xdr:cNvPr>
        <xdr:cNvGrpSpPr/>
      </xdr:nvGrpSpPr>
      <xdr:grpSpPr>
        <a:xfrm>
          <a:off x="9524999" y="3508374"/>
          <a:ext cx="322791" cy="343959"/>
          <a:chOff x="6387041" y="2677583"/>
          <a:chExt cx="333375" cy="259292"/>
        </a:xfrm>
      </xdr:grpSpPr>
      <xdr:cxnSp macro="">
        <xdr:nvCxnSpPr>
          <xdr:cNvPr id="42" name="直線コネクタ 41">
            <a:extLst>
              <a:ext uri="{FF2B5EF4-FFF2-40B4-BE49-F238E27FC236}">
                <a16:creationId xmlns:a16="http://schemas.microsoft.com/office/drawing/2014/main" id="{7396DAEC-CA58-4E48-8A03-204C3C925C10}"/>
              </a:ext>
            </a:extLst>
          </xdr:cNvPr>
          <xdr:cNvCxnSpPr/>
        </xdr:nvCxnSpPr>
        <xdr:spPr>
          <a:xfrm>
            <a:off x="6402917" y="2677583"/>
            <a:ext cx="0" cy="259292"/>
          </a:xfrm>
          <a:prstGeom prst="line">
            <a:avLst/>
          </a:prstGeom>
          <a:ln w="22225">
            <a:solidFill>
              <a:schemeClr val="tx1"/>
            </a:solidFill>
            <a:headEnd type="oval"/>
          </a:ln>
        </xdr:spPr>
        <xdr:style>
          <a:lnRef idx="1">
            <a:schemeClr val="accent1"/>
          </a:lnRef>
          <a:fillRef idx="0">
            <a:schemeClr val="accent1"/>
          </a:fillRef>
          <a:effectRef idx="0">
            <a:schemeClr val="accent1"/>
          </a:effectRef>
          <a:fontRef idx="minor">
            <a:schemeClr val="tx1"/>
          </a:fontRef>
        </xdr:style>
      </xdr:cxnSp>
      <xdr:cxnSp macro="">
        <xdr:nvCxnSpPr>
          <xdr:cNvPr id="43" name="直線コネクタ 42">
            <a:extLst>
              <a:ext uri="{FF2B5EF4-FFF2-40B4-BE49-F238E27FC236}">
                <a16:creationId xmlns:a16="http://schemas.microsoft.com/office/drawing/2014/main" id="{8F4E1425-0AC4-41F9-8490-080BAB7088FE}"/>
              </a:ext>
            </a:extLst>
          </xdr:cNvPr>
          <xdr:cNvCxnSpPr/>
        </xdr:nvCxnSpPr>
        <xdr:spPr>
          <a:xfrm>
            <a:off x="6387041" y="2926291"/>
            <a:ext cx="333375" cy="5292"/>
          </a:xfrm>
          <a:prstGeom prst="line">
            <a:avLst/>
          </a:prstGeom>
          <a:ln w="22225">
            <a:solidFill>
              <a:schemeClr val="tx1"/>
            </a:solidFill>
            <a:headEnd type="none"/>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26</xdr:col>
      <xdr:colOff>137583</xdr:colOff>
      <xdr:row>12</xdr:row>
      <xdr:rowOff>104775</xdr:rowOff>
    </xdr:from>
    <xdr:to>
      <xdr:col>27</xdr:col>
      <xdr:colOff>162981</xdr:colOff>
      <xdr:row>14</xdr:row>
      <xdr:rowOff>137582</xdr:rowOff>
    </xdr:to>
    <xdr:grpSp>
      <xdr:nvGrpSpPr>
        <xdr:cNvPr id="44" name="グループ化 43">
          <a:extLst>
            <a:ext uri="{FF2B5EF4-FFF2-40B4-BE49-F238E27FC236}">
              <a16:creationId xmlns:a16="http://schemas.microsoft.com/office/drawing/2014/main" id="{D50B44AE-6C80-434A-A7F0-B5CC0D5E09C0}"/>
            </a:ext>
          </a:extLst>
        </xdr:cNvPr>
        <xdr:cNvGrpSpPr/>
      </xdr:nvGrpSpPr>
      <xdr:grpSpPr>
        <a:xfrm>
          <a:off x="9525000" y="3502025"/>
          <a:ext cx="321731" cy="667807"/>
          <a:chOff x="6388101" y="2677583"/>
          <a:chExt cx="332315" cy="259292"/>
        </a:xfrm>
      </xdr:grpSpPr>
      <xdr:cxnSp macro="">
        <xdr:nvCxnSpPr>
          <xdr:cNvPr id="45" name="直線コネクタ 44">
            <a:extLst>
              <a:ext uri="{FF2B5EF4-FFF2-40B4-BE49-F238E27FC236}">
                <a16:creationId xmlns:a16="http://schemas.microsoft.com/office/drawing/2014/main" id="{0B64BD4B-59B7-4388-BC37-8C15D355E8DF}"/>
              </a:ext>
            </a:extLst>
          </xdr:cNvPr>
          <xdr:cNvCxnSpPr/>
        </xdr:nvCxnSpPr>
        <xdr:spPr>
          <a:xfrm>
            <a:off x="6402917" y="2677583"/>
            <a:ext cx="0" cy="259292"/>
          </a:xfrm>
          <a:prstGeom prst="line">
            <a:avLst/>
          </a:prstGeom>
          <a:ln w="9525">
            <a:solidFill>
              <a:schemeClr val="tx1"/>
            </a:solidFill>
            <a:headEnd type="oval"/>
          </a:ln>
        </xdr:spPr>
        <xdr:style>
          <a:lnRef idx="1">
            <a:schemeClr val="accent1"/>
          </a:lnRef>
          <a:fillRef idx="0">
            <a:schemeClr val="accent1"/>
          </a:fillRef>
          <a:effectRef idx="0">
            <a:schemeClr val="accent1"/>
          </a:effectRef>
          <a:fontRef idx="minor">
            <a:schemeClr val="tx1"/>
          </a:fontRef>
        </xdr:style>
      </xdr:cxnSp>
      <xdr:cxnSp macro="">
        <xdr:nvCxnSpPr>
          <xdr:cNvPr id="46" name="直線コネクタ 45">
            <a:extLst>
              <a:ext uri="{FF2B5EF4-FFF2-40B4-BE49-F238E27FC236}">
                <a16:creationId xmlns:a16="http://schemas.microsoft.com/office/drawing/2014/main" id="{28FC8BF5-2D1B-470D-82DA-EA08833E3443}"/>
              </a:ext>
            </a:extLst>
          </xdr:cNvPr>
          <xdr:cNvCxnSpPr/>
        </xdr:nvCxnSpPr>
        <xdr:spPr>
          <a:xfrm>
            <a:off x="6388101" y="2931370"/>
            <a:ext cx="332315" cy="213"/>
          </a:xfrm>
          <a:prstGeom prst="line">
            <a:avLst/>
          </a:prstGeom>
          <a:ln w="9525">
            <a:solidFill>
              <a:schemeClr val="tx1"/>
            </a:solidFill>
            <a:headEnd type="none"/>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28</xdr:col>
      <xdr:colOff>141816</xdr:colOff>
      <xdr:row>13</xdr:row>
      <xdr:rowOff>131232</xdr:rowOff>
    </xdr:from>
    <xdr:to>
      <xdr:col>29</xdr:col>
      <xdr:colOff>168274</xdr:colOff>
      <xdr:row>15</xdr:row>
      <xdr:rowOff>126998</xdr:rowOff>
    </xdr:to>
    <xdr:grpSp>
      <xdr:nvGrpSpPr>
        <xdr:cNvPr id="47" name="グループ化 46">
          <a:extLst>
            <a:ext uri="{FF2B5EF4-FFF2-40B4-BE49-F238E27FC236}">
              <a16:creationId xmlns:a16="http://schemas.microsoft.com/office/drawing/2014/main" id="{6E3BF4F9-9A54-4F0B-B61B-1D1BBF246062}"/>
            </a:ext>
          </a:extLst>
        </xdr:cNvPr>
        <xdr:cNvGrpSpPr/>
      </xdr:nvGrpSpPr>
      <xdr:grpSpPr>
        <a:xfrm>
          <a:off x="10121899" y="3845982"/>
          <a:ext cx="322792" cy="630766"/>
          <a:chOff x="6387041" y="2677583"/>
          <a:chExt cx="333375" cy="259292"/>
        </a:xfrm>
      </xdr:grpSpPr>
      <xdr:cxnSp macro="">
        <xdr:nvCxnSpPr>
          <xdr:cNvPr id="48" name="直線コネクタ 47">
            <a:extLst>
              <a:ext uri="{FF2B5EF4-FFF2-40B4-BE49-F238E27FC236}">
                <a16:creationId xmlns:a16="http://schemas.microsoft.com/office/drawing/2014/main" id="{C8DB7303-0706-42FC-931F-029C4CF093AC}"/>
              </a:ext>
            </a:extLst>
          </xdr:cNvPr>
          <xdr:cNvCxnSpPr/>
        </xdr:nvCxnSpPr>
        <xdr:spPr>
          <a:xfrm>
            <a:off x="6402917" y="2677583"/>
            <a:ext cx="0" cy="259292"/>
          </a:xfrm>
          <a:prstGeom prst="line">
            <a:avLst/>
          </a:prstGeom>
          <a:ln w="22225">
            <a:solidFill>
              <a:schemeClr val="tx1"/>
            </a:solidFill>
            <a:headEnd type="oval"/>
          </a:ln>
        </xdr:spPr>
        <xdr:style>
          <a:lnRef idx="1">
            <a:schemeClr val="accent1"/>
          </a:lnRef>
          <a:fillRef idx="0">
            <a:schemeClr val="accent1"/>
          </a:fillRef>
          <a:effectRef idx="0">
            <a:schemeClr val="accent1"/>
          </a:effectRef>
          <a:fontRef idx="minor">
            <a:schemeClr val="tx1"/>
          </a:fontRef>
        </xdr:style>
      </xdr:cxnSp>
      <xdr:cxnSp macro="">
        <xdr:nvCxnSpPr>
          <xdr:cNvPr id="49" name="直線コネクタ 48">
            <a:extLst>
              <a:ext uri="{FF2B5EF4-FFF2-40B4-BE49-F238E27FC236}">
                <a16:creationId xmlns:a16="http://schemas.microsoft.com/office/drawing/2014/main" id="{534A91A8-985F-42F0-9805-112346F4AAFF}"/>
              </a:ext>
            </a:extLst>
          </xdr:cNvPr>
          <xdr:cNvCxnSpPr/>
        </xdr:nvCxnSpPr>
        <xdr:spPr>
          <a:xfrm>
            <a:off x="6387041" y="2926291"/>
            <a:ext cx="333375" cy="5292"/>
          </a:xfrm>
          <a:prstGeom prst="line">
            <a:avLst/>
          </a:prstGeom>
          <a:ln w="22225">
            <a:solidFill>
              <a:schemeClr val="tx1"/>
            </a:solidFill>
            <a:headEnd type="none"/>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27</xdr:col>
      <xdr:colOff>216959</xdr:colOff>
      <xdr:row>14</xdr:row>
      <xdr:rowOff>124882</xdr:rowOff>
    </xdr:from>
    <xdr:to>
      <xdr:col>29</xdr:col>
      <xdr:colOff>179919</xdr:colOff>
      <xdr:row>15</xdr:row>
      <xdr:rowOff>116416</xdr:rowOff>
    </xdr:to>
    <xdr:grpSp>
      <xdr:nvGrpSpPr>
        <xdr:cNvPr id="50" name="グループ化 49">
          <a:extLst>
            <a:ext uri="{FF2B5EF4-FFF2-40B4-BE49-F238E27FC236}">
              <a16:creationId xmlns:a16="http://schemas.microsoft.com/office/drawing/2014/main" id="{17E578D9-D52A-412D-952E-4221CC70FE11}"/>
            </a:ext>
          </a:extLst>
        </xdr:cNvPr>
        <xdr:cNvGrpSpPr/>
      </xdr:nvGrpSpPr>
      <xdr:grpSpPr>
        <a:xfrm>
          <a:off x="9900709" y="4157132"/>
          <a:ext cx="555627" cy="309034"/>
          <a:chOff x="6397125" y="2677583"/>
          <a:chExt cx="323291" cy="259292"/>
        </a:xfrm>
      </xdr:grpSpPr>
      <xdr:cxnSp macro="">
        <xdr:nvCxnSpPr>
          <xdr:cNvPr id="51" name="直線コネクタ 50">
            <a:extLst>
              <a:ext uri="{FF2B5EF4-FFF2-40B4-BE49-F238E27FC236}">
                <a16:creationId xmlns:a16="http://schemas.microsoft.com/office/drawing/2014/main" id="{1622DA8E-CC5E-4D73-B82A-EAA35A07C621}"/>
              </a:ext>
            </a:extLst>
          </xdr:cNvPr>
          <xdr:cNvCxnSpPr/>
        </xdr:nvCxnSpPr>
        <xdr:spPr>
          <a:xfrm>
            <a:off x="6402917" y="2677583"/>
            <a:ext cx="0" cy="259292"/>
          </a:xfrm>
          <a:prstGeom prst="line">
            <a:avLst/>
          </a:prstGeom>
          <a:ln w="9525">
            <a:solidFill>
              <a:schemeClr val="tx1"/>
            </a:solidFill>
            <a:headEnd type="oval"/>
          </a:ln>
        </xdr:spPr>
        <xdr:style>
          <a:lnRef idx="1">
            <a:schemeClr val="accent1"/>
          </a:lnRef>
          <a:fillRef idx="0">
            <a:schemeClr val="accent1"/>
          </a:fillRef>
          <a:effectRef idx="0">
            <a:schemeClr val="accent1"/>
          </a:effectRef>
          <a:fontRef idx="minor">
            <a:schemeClr val="tx1"/>
          </a:fontRef>
        </xdr:style>
      </xdr:cxnSp>
      <xdr:cxnSp macro="">
        <xdr:nvCxnSpPr>
          <xdr:cNvPr id="52" name="直線コネクタ 51">
            <a:extLst>
              <a:ext uri="{FF2B5EF4-FFF2-40B4-BE49-F238E27FC236}">
                <a16:creationId xmlns:a16="http://schemas.microsoft.com/office/drawing/2014/main" id="{BADC44A4-EE11-4F6C-8F68-9A34F4812E37}"/>
              </a:ext>
            </a:extLst>
          </xdr:cNvPr>
          <xdr:cNvCxnSpPr/>
        </xdr:nvCxnSpPr>
        <xdr:spPr>
          <a:xfrm>
            <a:off x="6397125" y="2924645"/>
            <a:ext cx="323291" cy="6939"/>
          </a:xfrm>
          <a:prstGeom prst="line">
            <a:avLst/>
          </a:prstGeom>
          <a:ln w="9525">
            <a:solidFill>
              <a:schemeClr val="tx1"/>
            </a:solidFill>
            <a:headEnd type="none"/>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25</xdr:col>
      <xdr:colOff>5291</xdr:colOff>
      <xdr:row>12</xdr:row>
      <xdr:rowOff>174625</xdr:rowOff>
    </xdr:from>
    <xdr:to>
      <xdr:col>27</xdr:col>
      <xdr:colOff>105833</xdr:colOff>
      <xdr:row>12</xdr:row>
      <xdr:rowOff>306916</xdr:rowOff>
    </xdr:to>
    <xdr:sp macro="" textlink="">
      <xdr:nvSpPr>
        <xdr:cNvPr id="53" name="矢印: 左右 52">
          <a:extLst>
            <a:ext uri="{FF2B5EF4-FFF2-40B4-BE49-F238E27FC236}">
              <a16:creationId xmlns:a16="http://schemas.microsoft.com/office/drawing/2014/main" id="{1EEB4869-A37E-4FDA-AEDF-4E829CEAFC6E}"/>
            </a:ext>
          </a:extLst>
        </xdr:cNvPr>
        <xdr:cNvSpPr/>
      </xdr:nvSpPr>
      <xdr:spPr>
        <a:xfrm>
          <a:off x="7777691" y="2741613"/>
          <a:ext cx="710142" cy="132291"/>
        </a:xfrm>
        <a:prstGeom prst="leftRightArrow">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88900</xdr:colOff>
      <xdr:row>14</xdr:row>
      <xdr:rowOff>189442</xdr:rowOff>
    </xdr:from>
    <xdr:to>
      <xdr:col>28</xdr:col>
      <xdr:colOff>141983</xdr:colOff>
      <xdr:row>15</xdr:row>
      <xdr:rowOff>4233</xdr:rowOff>
    </xdr:to>
    <xdr:sp macro="" textlink="">
      <xdr:nvSpPr>
        <xdr:cNvPr id="54" name="矢印: 左右 53">
          <a:extLst>
            <a:ext uri="{FF2B5EF4-FFF2-40B4-BE49-F238E27FC236}">
              <a16:creationId xmlns:a16="http://schemas.microsoft.com/office/drawing/2014/main" id="{9A54AD43-7027-4D34-965C-BECE1DC3B4F1}"/>
            </a:ext>
          </a:extLst>
        </xdr:cNvPr>
        <xdr:cNvSpPr/>
      </xdr:nvSpPr>
      <xdr:spPr>
        <a:xfrm>
          <a:off x="8470900" y="3394605"/>
          <a:ext cx="357883" cy="133878"/>
        </a:xfrm>
        <a:prstGeom prst="leftRightArrow">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82550</xdr:colOff>
      <xdr:row>13</xdr:row>
      <xdr:rowOff>172509</xdr:rowOff>
    </xdr:from>
    <xdr:to>
      <xdr:col>29</xdr:col>
      <xdr:colOff>116717</xdr:colOff>
      <xdr:row>13</xdr:row>
      <xdr:rowOff>304800</xdr:rowOff>
    </xdr:to>
    <xdr:sp macro="" textlink="">
      <xdr:nvSpPr>
        <xdr:cNvPr id="55" name="矢印: 左右 54">
          <a:extLst>
            <a:ext uri="{FF2B5EF4-FFF2-40B4-BE49-F238E27FC236}">
              <a16:creationId xmlns:a16="http://schemas.microsoft.com/office/drawing/2014/main" id="{E5BA9413-65BA-4EB5-9A1A-2928392D37BB}"/>
            </a:ext>
          </a:extLst>
        </xdr:cNvPr>
        <xdr:cNvSpPr/>
      </xdr:nvSpPr>
      <xdr:spPr>
        <a:xfrm>
          <a:off x="8464550" y="3058584"/>
          <a:ext cx="643767" cy="132291"/>
        </a:xfrm>
        <a:prstGeom prst="leftRightArrow">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79375</xdr:colOff>
      <xdr:row>8</xdr:row>
      <xdr:rowOff>103188</xdr:rowOff>
    </xdr:from>
    <xdr:to>
      <xdr:col>26</xdr:col>
      <xdr:colOff>143840</xdr:colOff>
      <xdr:row>31</xdr:row>
      <xdr:rowOff>7937</xdr:rowOff>
    </xdr:to>
    <xdr:grpSp>
      <xdr:nvGrpSpPr>
        <xdr:cNvPr id="56" name="グループ化 9">
          <a:extLst>
            <a:ext uri="{FF2B5EF4-FFF2-40B4-BE49-F238E27FC236}">
              <a16:creationId xmlns:a16="http://schemas.microsoft.com/office/drawing/2014/main" id="{46D4ED6A-768C-439D-91D9-9B01E85E38FE}"/>
            </a:ext>
          </a:extLst>
        </xdr:cNvPr>
        <xdr:cNvGrpSpPr>
          <a:grpSpLocks/>
        </xdr:cNvGrpSpPr>
      </xdr:nvGrpSpPr>
      <xdr:grpSpPr bwMode="auto">
        <a:xfrm>
          <a:off x="8789458" y="2135188"/>
          <a:ext cx="741799" cy="5968999"/>
          <a:chOff x="20217858" y="2140542"/>
          <a:chExt cx="817862" cy="12550567"/>
        </a:xfrm>
        <a:effectLst>
          <a:outerShdw blurRad="50800" dist="38100" dir="2700000" algn="tl" rotWithShape="0">
            <a:prstClr val="black">
              <a:alpha val="40000"/>
            </a:prstClr>
          </a:outerShdw>
        </a:effectLst>
      </xdr:grpSpPr>
      <xdr:sp macro="" textlink="">
        <xdr:nvSpPr>
          <xdr:cNvPr id="57" name="フローチャート : 代替処理 3">
            <a:extLst>
              <a:ext uri="{FF2B5EF4-FFF2-40B4-BE49-F238E27FC236}">
                <a16:creationId xmlns:a16="http://schemas.microsoft.com/office/drawing/2014/main" id="{535B064A-375C-4172-88BF-724609E31D30}"/>
              </a:ext>
            </a:extLst>
          </xdr:cNvPr>
          <xdr:cNvSpPr/>
        </xdr:nvSpPr>
        <xdr:spPr bwMode="auto">
          <a:xfrm>
            <a:off x="20217858" y="2140542"/>
            <a:ext cx="817862" cy="665227"/>
          </a:xfrm>
          <a:prstGeom prst="flowChartAlternateProcess">
            <a:avLst/>
          </a:prstGeom>
          <a:solidFill>
            <a:schemeClr val="bg1"/>
          </a:solidFill>
          <a:ln w="38100" cmpd="sng">
            <a:solidFill>
              <a:srgbClr val="FF0000"/>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100">
                <a:solidFill>
                  <a:srgbClr val="FF0000"/>
                </a:solidFill>
                <a:latin typeface="HGPｺﾞｼｯｸE" panose="020B0900000000000000" pitchFamily="50" charset="-128"/>
                <a:ea typeface="HGPｺﾞｼｯｸE" panose="020B0900000000000000" pitchFamily="50" charset="-128"/>
                <a:cs typeface="Arial" pitchFamily="34" charset="0"/>
              </a:rPr>
              <a:t>現在</a:t>
            </a:r>
          </a:p>
        </xdr:txBody>
      </xdr:sp>
      <xdr:cxnSp macro="">
        <xdr:nvCxnSpPr>
          <xdr:cNvPr id="58" name="直線コネクタ 57">
            <a:extLst>
              <a:ext uri="{FF2B5EF4-FFF2-40B4-BE49-F238E27FC236}">
                <a16:creationId xmlns:a16="http://schemas.microsoft.com/office/drawing/2014/main" id="{D08901FE-11C2-4F86-AFF9-66802B831623}"/>
              </a:ext>
            </a:extLst>
          </xdr:cNvPr>
          <xdr:cNvCxnSpPr>
            <a:stCxn id="57" idx="2"/>
          </xdr:cNvCxnSpPr>
        </xdr:nvCxnSpPr>
        <xdr:spPr bwMode="auto">
          <a:xfrm flipH="1">
            <a:off x="20607318" y="2805769"/>
            <a:ext cx="19471" cy="11885340"/>
          </a:xfrm>
          <a:prstGeom prst="line">
            <a:avLst/>
          </a:prstGeom>
          <a:ln w="254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3.xml><?xml version="1.0" encoding="utf-8"?>
<xdr:wsDr xmlns:xdr="http://schemas.openxmlformats.org/drawingml/2006/spreadsheetDrawing" xmlns:a="http://schemas.openxmlformats.org/drawingml/2006/main">
  <xdr:twoCellAnchor>
    <xdr:from>
      <xdr:col>17</xdr:col>
      <xdr:colOff>452438</xdr:colOff>
      <xdr:row>20</xdr:row>
      <xdr:rowOff>127002</xdr:rowOff>
    </xdr:from>
    <xdr:to>
      <xdr:col>18</xdr:col>
      <xdr:colOff>452438</xdr:colOff>
      <xdr:row>40</xdr:row>
      <xdr:rowOff>103189</xdr:rowOff>
    </xdr:to>
    <xdr:grpSp>
      <xdr:nvGrpSpPr>
        <xdr:cNvPr id="2" name="グループ化 9">
          <a:extLst>
            <a:ext uri="{FF2B5EF4-FFF2-40B4-BE49-F238E27FC236}">
              <a16:creationId xmlns:a16="http://schemas.microsoft.com/office/drawing/2014/main" id="{00000000-0008-0000-0B00-000002000000}"/>
            </a:ext>
          </a:extLst>
        </xdr:cNvPr>
        <xdr:cNvGrpSpPr>
          <a:grpSpLocks/>
        </xdr:cNvGrpSpPr>
      </xdr:nvGrpSpPr>
      <xdr:grpSpPr bwMode="auto">
        <a:xfrm>
          <a:off x="7183438" y="5588002"/>
          <a:ext cx="878417" cy="5098520"/>
          <a:chOff x="20217858" y="2140542"/>
          <a:chExt cx="817862" cy="7807756"/>
        </a:xfrm>
        <a:effectLst>
          <a:outerShdw blurRad="50800" dist="38100" dir="2700000" algn="tl" rotWithShape="0">
            <a:prstClr val="black">
              <a:alpha val="40000"/>
            </a:prstClr>
          </a:outerShdw>
        </a:effectLst>
      </xdr:grpSpPr>
      <xdr:sp macro="" textlink="">
        <xdr:nvSpPr>
          <xdr:cNvPr id="3" name="フローチャート : 代替処理 3">
            <a:extLst>
              <a:ext uri="{FF2B5EF4-FFF2-40B4-BE49-F238E27FC236}">
                <a16:creationId xmlns:a16="http://schemas.microsoft.com/office/drawing/2014/main" id="{00000000-0008-0000-0B00-000003000000}"/>
              </a:ext>
            </a:extLst>
          </xdr:cNvPr>
          <xdr:cNvSpPr/>
        </xdr:nvSpPr>
        <xdr:spPr bwMode="auto">
          <a:xfrm>
            <a:off x="20217858" y="2140542"/>
            <a:ext cx="817862" cy="665227"/>
          </a:xfrm>
          <a:prstGeom prst="flowChartAlternateProcess">
            <a:avLst/>
          </a:prstGeom>
          <a:solidFill>
            <a:schemeClr val="bg1"/>
          </a:solidFill>
          <a:ln w="38100" cmpd="sng">
            <a:solidFill>
              <a:srgbClr val="FF0000"/>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100">
                <a:solidFill>
                  <a:srgbClr val="FF0000"/>
                </a:solidFill>
                <a:latin typeface="HGPｺﾞｼｯｸE" panose="020B0900000000000000" pitchFamily="50" charset="-128"/>
                <a:ea typeface="HGPｺﾞｼｯｸE" panose="020B0900000000000000" pitchFamily="50" charset="-128"/>
                <a:cs typeface="Arial" pitchFamily="34" charset="0"/>
              </a:rPr>
              <a:t>現在</a:t>
            </a:r>
          </a:p>
        </xdr:txBody>
      </xdr:sp>
      <xdr:cxnSp macro="">
        <xdr:nvCxnSpPr>
          <xdr:cNvPr id="4" name="直線コネクタ 3">
            <a:extLst>
              <a:ext uri="{FF2B5EF4-FFF2-40B4-BE49-F238E27FC236}">
                <a16:creationId xmlns:a16="http://schemas.microsoft.com/office/drawing/2014/main" id="{00000000-0008-0000-0B00-000004000000}"/>
              </a:ext>
            </a:extLst>
          </xdr:cNvPr>
          <xdr:cNvCxnSpPr>
            <a:stCxn id="3" idx="2"/>
          </xdr:cNvCxnSpPr>
        </xdr:nvCxnSpPr>
        <xdr:spPr bwMode="auto">
          <a:xfrm flipH="1">
            <a:off x="20622574" y="2805769"/>
            <a:ext cx="4215" cy="7142529"/>
          </a:xfrm>
          <a:prstGeom prst="line">
            <a:avLst/>
          </a:prstGeom>
          <a:ln w="254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xdr:col>
      <xdr:colOff>43653</xdr:colOff>
      <xdr:row>45</xdr:row>
      <xdr:rowOff>53179</xdr:rowOff>
    </xdr:from>
    <xdr:to>
      <xdr:col>19</xdr:col>
      <xdr:colOff>1254125</xdr:colOff>
      <xdr:row>69</xdr:row>
      <xdr:rowOff>103187</xdr:rowOff>
    </xdr:to>
    <xdr:graphicFrame macro="">
      <xdr:nvGraphicFramePr>
        <xdr:cNvPr id="10" name="グラフ 9">
          <a:extLst>
            <a:ext uri="{FF2B5EF4-FFF2-40B4-BE49-F238E27FC236}">
              <a16:creationId xmlns:a16="http://schemas.microsoft.com/office/drawing/2014/main" id="{D58CCED5-6AA5-4D58-A8AA-ECDBBE2C619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www.japan-project-solutions.com/" TargetMode="External"/></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japan-project-solutions.com/"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japan-project-solutions.com/"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japan-project-solutions.com/"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www.japan-project-solutions.com/"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japan-project-solutions.com/" TargetMode="External"/><Relationship Id="rId1" Type="http://schemas.openxmlformats.org/officeDocument/2006/relationships/hyperlink" Target="http://www.japan-project-solutions.com/" TargetMode="External"/><Relationship Id="rId4"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www.japan-project-solutions.com/"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7.bin"/><Relationship Id="rId1" Type="http://schemas.openxmlformats.org/officeDocument/2006/relationships/hyperlink" Target="http://www.japan-project-solutions.com/"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8.bin"/><Relationship Id="rId1" Type="http://schemas.openxmlformats.org/officeDocument/2006/relationships/hyperlink" Target="http://www.japan-project-solutions.com/" TargetMode="External"/></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www.japan-project-solutions.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1"/>
  <sheetViews>
    <sheetView showGridLines="0" tabSelected="1" zoomScaleNormal="100" zoomScaleSheetLayoutView="70" workbookViewId="0"/>
  </sheetViews>
  <sheetFormatPr defaultColWidth="9.08984375" defaultRowHeight="12" x14ac:dyDescent="0.2"/>
  <cols>
    <col min="1" max="1" width="94.36328125" style="282" customWidth="1"/>
    <col min="2" max="16384" width="9.08984375" style="282"/>
  </cols>
  <sheetData>
    <row r="1" spans="1:1" ht="24" x14ac:dyDescent="0.2">
      <c r="A1" s="282" t="s">
        <v>237</v>
      </c>
    </row>
    <row r="2" spans="1:1" ht="24" x14ac:dyDescent="0.2">
      <c r="A2" s="282" t="s">
        <v>238</v>
      </c>
    </row>
    <row r="3" spans="1:1" x14ac:dyDescent="0.2">
      <c r="A3" s="282" t="s">
        <v>239</v>
      </c>
    </row>
    <row r="4" spans="1:1" x14ac:dyDescent="0.2">
      <c r="A4" s="282" t="s">
        <v>251</v>
      </c>
    </row>
    <row r="6" spans="1:1" x14ac:dyDescent="0.2">
      <c r="A6" s="283" t="s">
        <v>233</v>
      </c>
    </row>
    <row r="7" spans="1:1" x14ac:dyDescent="0.2">
      <c r="A7" s="284"/>
    </row>
    <row r="8" spans="1:1" ht="48" x14ac:dyDescent="0.2">
      <c r="A8" s="283" t="s">
        <v>234</v>
      </c>
    </row>
    <row r="9" spans="1:1" x14ac:dyDescent="0.2">
      <c r="A9" s="284"/>
    </row>
    <row r="10" spans="1:1" ht="36" x14ac:dyDescent="0.2">
      <c r="A10" s="283" t="s">
        <v>252</v>
      </c>
    </row>
    <row r="11" spans="1:1" x14ac:dyDescent="0.2">
      <c r="A11" s="284"/>
    </row>
    <row r="12" spans="1:1" x14ac:dyDescent="0.2">
      <c r="A12" s="283" t="s">
        <v>235</v>
      </c>
    </row>
    <row r="13" spans="1:1" x14ac:dyDescent="0.2">
      <c r="A13" s="284"/>
    </row>
    <row r="14" spans="1:1" ht="24" x14ac:dyDescent="0.2">
      <c r="A14" s="283" t="s">
        <v>236</v>
      </c>
    </row>
    <row r="16" spans="1:1" x14ac:dyDescent="0.2">
      <c r="A16" s="285" t="s">
        <v>250</v>
      </c>
    </row>
    <row r="18" spans="1:1" x14ac:dyDescent="0.2">
      <c r="A18" s="286" t="s">
        <v>240</v>
      </c>
    </row>
    <row r="19" spans="1:1" ht="48" x14ac:dyDescent="0.2">
      <c r="A19" s="286" t="s">
        <v>241</v>
      </c>
    </row>
    <row r="20" spans="1:1" x14ac:dyDescent="0.2">
      <c r="A20" s="286" t="s">
        <v>242</v>
      </c>
    </row>
    <row r="22" spans="1:1" x14ac:dyDescent="0.2">
      <c r="A22" s="286" t="s">
        <v>243</v>
      </c>
    </row>
    <row r="23" spans="1:1" ht="36" x14ac:dyDescent="0.2">
      <c r="A23" s="286" t="s">
        <v>244</v>
      </c>
    </row>
    <row r="24" spans="1:1" ht="36" x14ac:dyDescent="0.2">
      <c r="A24" s="286" t="s">
        <v>245</v>
      </c>
    </row>
    <row r="26" spans="1:1" x14ac:dyDescent="0.2">
      <c r="A26" s="286" t="s">
        <v>246</v>
      </c>
    </row>
    <row r="27" spans="1:1" ht="48" x14ac:dyDescent="0.2">
      <c r="A27" s="286" t="s">
        <v>253</v>
      </c>
    </row>
    <row r="29" spans="1:1" x14ac:dyDescent="0.2">
      <c r="A29" s="286" t="s">
        <v>247</v>
      </c>
    </row>
    <row r="30" spans="1:1" x14ac:dyDescent="0.2">
      <c r="A30" s="286" t="s">
        <v>248</v>
      </c>
    </row>
    <row r="31" spans="1:1" ht="36" x14ac:dyDescent="0.2">
      <c r="A31" s="286" t="s">
        <v>249</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2:U22"/>
  <sheetViews>
    <sheetView showGridLines="0" view="pageBreakPreview" zoomScale="60" zoomScaleNormal="60" workbookViewId="0"/>
  </sheetViews>
  <sheetFormatPr defaultColWidth="9" defaultRowHeight="13" x14ac:dyDescent="0.2"/>
  <cols>
    <col min="1" max="1" width="2.7265625" style="22" customWidth="1"/>
    <col min="2" max="2" width="8.81640625" style="22" customWidth="1"/>
    <col min="3" max="3" width="12.36328125" style="22" customWidth="1"/>
    <col min="4" max="4" width="54.26953125" style="22" customWidth="1"/>
    <col min="5" max="11" width="9" style="22"/>
    <col min="12" max="12" width="36.26953125" style="22" customWidth="1"/>
    <col min="13" max="13" width="9" style="22"/>
    <col min="14" max="17" width="11.81640625" style="22" customWidth="1"/>
    <col min="18" max="21" width="9" style="22"/>
    <col min="22" max="22" width="2.36328125" style="22" customWidth="1"/>
    <col min="23" max="16384" width="9" style="22"/>
  </cols>
  <sheetData>
    <row r="2" spans="2:21" ht="25.5" customHeight="1" x14ac:dyDescent="0.2">
      <c r="B2" s="19" t="s">
        <v>228</v>
      </c>
      <c r="C2" s="20"/>
      <c r="D2" s="21"/>
      <c r="U2" s="75" t="s">
        <v>193</v>
      </c>
    </row>
    <row r="3" spans="2:21" ht="25.5" customHeight="1" x14ac:dyDescent="0.2">
      <c r="B3" s="19" t="s">
        <v>163</v>
      </c>
      <c r="C3" s="20"/>
      <c r="D3" s="21"/>
      <c r="U3" s="75" t="s">
        <v>201</v>
      </c>
    </row>
    <row r="4" spans="2:21" ht="25.5" customHeight="1" x14ac:dyDescent="0.2">
      <c r="U4" s="75" t="s">
        <v>197</v>
      </c>
    </row>
    <row r="5" spans="2:21" ht="18.75" customHeight="1" x14ac:dyDescent="0.2">
      <c r="B5" s="467" t="s">
        <v>117</v>
      </c>
      <c r="C5" s="469" t="s">
        <v>128</v>
      </c>
      <c r="D5" s="467" t="s">
        <v>118</v>
      </c>
      <c r="E5" s="470" t="s">
        <v>119</v>
      </c>
      <c r="F5" s="470"/>
      <c r="G5" s="470"/>
      <c r="H5" s="470" t="s">
        <v>131</v>
      </c>
      <c r="I5" s="470"/>
      <c r="J5" s="470"/>
      <c r="K5" s="470"/>
      <c r="L5" s="465" t="s">
        <v>133</v>
      </c>
      <c r="M5" s="471" t="s">
        <v>120</v>
      </c>
      <c r="N5" s="465" t="s">
        <v>121</v>
      </c>
      <c r="O5" s="465" t="s">
        <v>135</v>
      </c>
      <c r="P5" s="471" t="s">
        <v>136</v>
      </c>
      <c r="Q5" s="465" t="s">
        <v>137</v>
      </c>
      <c r="R5" s="470" t="s">
        <v>134</v>
      </c>
      <c r="S5" s="470"/>
      <c r="T5" s="470"/>
      <c r="U5" s="470"/>
    </row>
    <row r="6" spans="2:21" ht="31.9" customHeight="1" x14ac:dyDescent="0.2">
      <c r="B6" s="468"/>
      <c r="C6" s="468"/>
      <c r="D6" s="468"/>
      <c r="E6" s="25" t="s">
        <v>126</v>
      </c>
      <c r="F6" s="25" t="s">
        <v>129</v>
      </c>
      <c r="G6" s="25" t="s">
        <v>125</v>
      </c>
      <c r="H6" s="25" t="s">
        <v>123</v>
      </c>
      <c r="I6" s="25" t="s">
        <v>124</v>
      </c>
      <c r="J6" s="38" t="s">
        <v>130</v>
      </c>
      <c r="K6" s="38" t="s">
        <v>132</v>
      </c>
      <c r="L6" s="466"/>
      <c r="M6" s="466"/>
      <c r="N6" s="466"/>
      <c r="O6" s="466"/>
      <c r="P6" s="466"/>
      <c r="Q6" s="466"/>
      <c r="R6" s="25" t="s">
        <v>123</v>
      </c>
      <c r="S6" s="25" t="s">
        <v>124</v>
      </c>
      <c r="T6" s="38" t="s">
        <v>130</v>
      </c>
      <c r="U6" s="38" t="s">
        <v>132</v>
      </c>
    </row>
    <row r="7" spans="2:21" ht="79.25" customHeight="1" x14ac:dyDescent="0.2">
      <c r="B7" s="276"/>
      <c r="C7" s="26"/>
      <c r="D7" s="280"/>
      <c r="E7" s="27"/>
      <c r="F7" s="27"/>
      <c r="G7" s="27"/>
      <c r="H7" s="27"/>
      <c r="I7" s="27"/>
      <c r="J7" s="27"/>
      <c r="K7" s="27"/>
      <c r="L7" s="279"/>
      <c r="M7" s="27"/>
      <c r="N7" s="277"/>
      <c r="O7" s="277"/>
      <c r="P7" s="278"/>
      <c r="Q7" s="277"/>
      <c r="R7" s="27"/>
      <c r="S7" s="27"/>
      <c r="T7" s="27"/>
      <c r="U7" s="27"/>
    </row>
    <row r="8" spans="2:21" ht="79.25" customHeight="1" x14ac:dyDescent="0.2">
      <c r="B8" s="276"/>
      <c r="C8" s="26"/>
      <c r="D8" s="280"/>
      <c r="E8" s="27"/>
      <c r="F8" s="27"/>
      <c r="G8" s="27"/>
      <c r="H8" s="27"/>
      <c r="I8" s="27"/>
      <c r="J8" s="27"/>
      <c r="K8" s="27"/>
      <c r="L8" s="279"/>
      <c r="M8" s="27"/>
      <c r="N8" s="277"/>
      <c r="O8" s="277"/>
      <c r="P8" s="278"/>
      <c r="Q8" s="277"/>
      <c r="R8" s="27"/>
      <c r="S8" s="27"/>
      <c r="T8" s="27"/>
      <c r="U8" s="27"/>
    </row>
    <row r="9" spans="2:21" ht="79.25" customHeight="1" x14ac:dyDescent="0.2">
      <c r="B9" s="276"/>
      <c r="C9" s="26"/>
      <c r="D9" s="280"/>
      <c r="E9" s="27"/>
      <c r="F9" s="27"/>
      <c r="G9" s="27"/>
      <c r="H9" s="27"/>
      <c r="I9" s="27"/>
      <c r="J9" s="27"/>
      <c r="K9" s="27"/>
      <c r="L9" s="279"/>
      <c r="M9" s="27"/>
      <c r="N9" s="277"/>
      <c r="O9" s="277"/>
      <c r="P9" s="278"/>
      <c r="Q9" s="277"/>
      <c r="R9" s="27"/>
      <c r="S9" s="27"/>
      <c r="T9" s="27"/>
      <c r="U9" s="27"/>
    </row>
    <row r="10" spans="2:21" ht="79.25" customHeight="1" x14ac:dyDescent="0.2">
      <c r="B10" s="276"/>
      <c r="C10" s="26"/>
      <c r="D10" s="280"/>
      <c r="E10" s="27"/>
      <c r="F10" s="27"/>
      <c r="G10" s="27"/>
      <c r="H10" s="27"/>
      <c r="I10" s="27"/>
      <c r="J10" s="27"/>
      <c r="K10" s="27"/>
      <c r="L10" s="279"/>
      <c r="M10" s="27"/>
      <c r="N10" s="277"/>
      <c r="O10" s="277"/>
      <c r="P10" s="278"/>
      <c r="Q10" s="277"/>
      <c r="R10" s="27"/>
      <c r="S10" s="27"/>
      <c r="T10" s="27"/>
      <c r="U10" s="27"/>
    </row>
    <row r="11" spans="2:21" ht="79.25" customHeight="1" x14ac:dyDescent="0.2">
      <c r="B11" s="276"/>
      <c r="C11" s="26"/>
      <c r="D11" s="280"/>
      <c r="E11" s="27"/>
      <c r="F11" s="27"/>
      <c r="G11" s="27"/>
      <c r="H11" s="27"/>
      <c r="I11" s="27"/>
      <c r="J11" s="27"/>
      <c r="K11" s="27"/>
      <c r="L11" s="279"/>
      <c r="M11" s="27"/>
      <c r="N11" s="277"/>
      <c r="O11" s="277"/>
      <c r="P11" s="278"/>
      <c r="Q11" s="277"/>
      <c r="R11" s="27"/>
      <c r="S11" s="27"/>
      <c r="T11" s="27"/>
      <c r="U11" s="27"/>
    </row>
    <row r="12" spans="2:21" ht="79.25" customHeight="1" x14ac:dyDescent="0.2">
      <c r="B12" s="276"/>
      <c r="C12" s="26"/>
      <c r="D12" s="280"/>
      <c r="E12" s="27"/>
      <c r="F12" s="27"/>
      <c r="G12" s="27"/>
      <c r="H12" s="27"/>
      <c r="I12" s="27"/>
      <c r="J12" s="27"/>
      <c r="K12" s="27"/>
      <c r="L12" s="279"/>
      <c r="M12" s="27"/>
      <c r="N12" s="277"/>
      <c r="O12" s="277"/>
      <c r="P12" s="278"/>
      <c r="Q12" s="277"/>
      <c r="R12" s="27"/>
      <c r="S12" s="27"/>
      <c r="T12" s="27"/>
      <c r="U12" s="27"/>
    </row>
    <row r="13" spans="2:21" ht="79.25" customHeight="1" x14ac:dyDescent="0.2">
      <c r="B13" s="276"/>
      <c r="C13" s="26"/>
      <c r="D13" s="280"/>
      <c r="E13" s="27"/>
      <c r="F13" s="27"/>
      <c r="G13" s="27"/>
      <c r="H13" s="27"/>
      <c r="I13" s="27"/>
      <c r="J13" s="27"/>
      <c r="K13" s="27"/>
      <c r="L13" s="279"/>
      <c r="M13" s="27"/>
      <c r="N13" s="277"/>
      <c r="O13" s="277"/>
      <c r="P13" s="278"/>
      <c r="Q13" s="277"/>
      <c r="R13" s="27"/>
      <c r="S13" s="27"/>
      <c r="T13" s="27"/>
      <c r="U13" s="27"/>
    </row>
    <row r="14" spans="2:21" ht="79.25" customHeight="1" x14ac:dyDescent="0.2">
      <c r="B14" s="276"/>
      <c r="C14" s="26"/>
      <c r="D14" s="280"/>
      <c r="E14" s="27"/>
      <c r="F14" s="27"/>
      <c r="G14" s="27"/>
      <c r="H14" s="27"/>
      <c r="I14" s="27"/>
      <c r="J14" s="27"/>
      <c r="K14" s="27"/>
      <c r="L14" s="279"/>
      <c r="M14" s="27"/>
      <c r="N14" s="277"/>
      <c r="O14" s="277"/>
      <c r="P14" s="278"/>
      <c r="Q14" s="277"/>
      <c r="R14" s="27"/>
      <c r="S14" s="27"/>
      <c r="T14" s="27"/>
      <c r="U14" s="27"/>
    </row>
    <row r="15" spans="2:21" ht="79.25" customHeight="1" x14ac:dyDescent="0.2">
      <c r="B15" s="276"/>
      <c r="C15" s="26"/>
      <c r="D15" s="280"/>
      <c r="E15" s="27"/>
      <c r="F15" s="27"/>
      <c r="G15" s="27"/>
      <c r="H15" s="27"/>
      <c r="I15" s="27"/>
      <c r="J15" s="27"/>
      <c r="K15" s="27"/>
      <c r="L15" s="279"/>
      <c r="M15" s="27"/>
      <c r="N15" s="277"/>
      <c r="O15" s="277"/>
      <c r="P15" s="278"/>
      <c r="Q15" s="277"/>
      <c r="R15" s="27"/>
      <c r="S15" s="27"/>
      <c r="T15" s="27"/>
      <c r="U15" s="27"/>
    </row>
    <row r="16" spans="2:21" ht="79.25" customHeight="1" x14ac:dyDescent="0.2">
      <c r="B16" s="276"/>
      <c r="C16" s="26"/>
      <c r="D16" s="280"/>
      <c r="E16" s="27"/>
      <c r="F16" s="27"/>
      <c r="G16" s="27"/>
      <c r="H16" s="27"/>
      <c r="I16" s="27"/>
      <c r="J16" s="27"/>
      <c r="K16" s="27"/>
      <c r="L16" s="279"/>
      <c r="M16" s="27"/>
      <c r="N16" s="277"/>
      <c r="O16" s="277"/>
      <c r="P16" s="278"/>
      <c r="Q16" s="277"/>
      <c r="R16" s="27"/>
      <c r="S16" s="27"/>
      <c r="T16" s="27"/>
      <c r="U16" s="27"/>
    </row>
    <row r="18" spans="2:21" ht="14" x14ac:dyDescent="0.2">
      <c r="B18" s="28" t="s">
        <v>127</v>
      </c>
      <c r="C18" s="28"/>
      <c r="H18" s="29"/>
    </row>
    <row r="19" spans="2:21" ht="14" x14ac:dyDescent="0.2">
      <c r="B19" s="30"/>
      <c r="C19" s="30"/>
      <c r="H19" s="29"/>
    </row>
    <row r="20" spans="2:21" ht="14" x14ac:dyDescent="0.2">
      <c r="B20" s="30"/>
      <c r="C20" s="30"/>
      <c r="H20" s="29"/>
      <c r="U20" s="75" t="s">
        <v>230</v>
      </c>
    </row>
    <row r="21" spans="2:21" ht="14" x14ac:dyDescent="0.2">
      <c r="B21" s="30"/>
      <c r="C21" s="30"/>
      <c r="U21" s="75" t="s">
        <v>231</v>
      </c>
    </row>
    <row r="22" spans="2:21" x14ac:dyDescent="0.2">
      <c r="U22" s="281" t="s">
        <v>232</v>
      </c>
    </row>
  </sheetData>
  <mergeCells count="12">
    <mergeCell ref="M5:M6"/>
    <mergeCell ref="N5:N6"/>
    <mergeCell ref="R5:U5"/>
    <mergeCell ref="O5:O6"/>
    <mergeCell ref="P5:P6"/>
    <mergeCell ref="Q5:Q6"/>
    <mergeCell ref="L5:L6"/>
    <mergeCell ref="B5:B6"/>
    <mergeCell ref="C5:C6"/>
    <mergeCell ref="D5:D6"/>
    <mergeCell ref="E5:G5"/>
    <mergeCell ref="H5:K5"/>
  </mergeCells>
  <phoneticPr fontId="1"/>
  <hyperlinks>
    <hyperlink ref="U22" r:id="rId1" xr:uid="{00000000-0004-0000-0900-000000000000}"/>
  </hyperlinks>
  <pageMargins left="0.70866141732283472" right="0.70866141732283472" top="0.74803149606299213" bottom="0.74803149606299213" header="0.31496062992125984" footer="0.31496062992125984"/>
  <pageSetup paperSize="9" scale="48" orientation="landscape" r:id="rId2"/>
  <headerFooter>
    <oddFooter>&amp;L&amp;"メイリオ,レギュラー"&amp;8ⓒ2013-2017 Japan Project Solutions Inc.&amp;R&amp;"メイリオ,レギュラー"&amp;8プロジェクトマネジメントの研修、資格取得、実行支援なら
【プロジェクトの専門会社】日本プロジェクトソリューションズ株式会社
http://www.japan-project-solutions.com/</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E24"/>
  <sheetViews>
    <sheetView showGridLines="0" view="pageBreakPreview" zoomScale="70" zoomScaleNormal="100" zoomScaleSheetLayoutView="70" workbookViewId="0"/>
  </sheetViews>
  <sheetFormatPr defaultColWidth="9" defaultRowHeight="13" x14ac:dyDescent="0.2"/>
  <cols>
    <col min="1" max="1" width="2.6328125" style="15" customWidth="1"/>
    <col min="2" max="2" width="29.54296875" style="15" customWidth="1"/>
    <col min="3" max="3" width="19.81640625" style="15" customWidth="1"/>
    <col min="4" max="4" width="55.7265625" style="15" customWidth="1"/>
    <col min="5" max="5" width="2.6328125" style="15" customWidth="1"/>
    <col min="6" max="16384" width="9" style="15"/>
  </cols>
  <sheetData>
    <row r="1" spans="2:5" ht="19" x14ac:dyDescent="0.2">
      <c r="B1" s="13" t="s">
        <v>229</v>
      </c>
      <c r="C1" s="13"/>
      <c r="D1" s="14"/>
      <c r="E1" s="13"/>
    </row>
    <row r="2" spans="2:5" ht="19" x14ac:dyDescent="0.2">
      <c r="B2" s="16" t="s">
        <v>138</v>
      </c>
      <c r="C2" s="16"/>
      <c r="D2" s="14"/>
    </row>
    <row r="3" spans="2:5" ht="16.5" customHeight="1" x14ac:dyDescent="0.2">
      <c r="D3" s="14"/>
    </row>
    <row r="4" spans="2:5" ht="29.4" customHeight="1" x14ac:dyDescent="0.2">
      <c r="B4" s="288" t="s">
        <v>142</v>
      </c>
      <c r="C4" s="33" t="s">
        <v>139</v>
      </c>
      <c r="D4" s="34"/>
    </row>
    <row r="5" spans="2:5" ht="29.4" customHeight="1" x14ac:dyDescent="0.2">
      <c r="B5" s="288"/>
      <c r="C5" s="33" t="s">
        <v>156</v>
      </c>
      <c r="D5" s="34"/>
    </row>
    <row r="6" spans="2:5" ht="29.4" customHeight="1" x14ac:dyDescent="0.2">
      <c r="B6" s="288"/>
      <c r="C6" s="33" t="s">
        <v>140</v>
      </c>
      <c r="D6" s="34"/>
    </row>
    <row r="7" spans="2:5" ht="29.4" customHeight="1" x14ac:dyDescent="0.2">
      <c r="B7" s="288"/>
      <c r="C7" s="33" t="s">
        <v>161</v>
      </c>
      <c r="D7" s="34"/>
    </row>
    <row r="8" spans="2:5" ht="29.4" customHeight="1" x14ac:dyDescent="0.2">
      <c r="B8" s="288"/>
      <c r="C8" s="33" t="s">
        <v>157</v>
      </c>
      <c r="D8" s="34"/>
    </row>
    <row r="9" spans="2:5" ht="29.4" customHeight="1" x14ac:dyDescent="0.2">
      <c r="B9" s="288"/>
      <c r="C9" s="33" t="s">
        <v>158</v>
      </c>
      <c r="D9" s="34"/>
    </row>
    <row r="10" spans="2:5" ht="75" customHeight="1" x14ac:dyDescent="0.2">
      <c r="B10" s="35" t="s">
        <v>215</v>
      </c>
      <c r="C10" s="287"/>
      <c r="D10" s="287"/>
    </row>
    <row r="11" spans="2:5" ht="75" customHeight="1" x14ac:dyDescent="0.2">
      <c r="B11" s="35" t="s">
        <v>216</v>
      </c>
      <c r="C11" s="287"/>
      <c r="D11" s="287"/>
    </row>
    <row r="12" spans="2:5" ht="75" customHeight="1" x14ac:dyDescent="0.2">
      <c r="B12" s="35" t="s">
        <v>217</v>
      </c>
      <c r="C12" s="287"/>
      <c r="D12" s="287"/>
    </row>
    <row r="13" spans="2:5" ht="75" customHeight="1" x14ac:dyDescent="0.2">
      <c r="B13" s="35" t="s">
        <v>218</v>
      </c>
      <c r="C13" s="287"/>
      <c r="D13" s="287"/>
    </row>
    <row r="14" spans="2:5" ht="21" customHeight="1" x14ac:dyDescent="0.2">
      <c r="B14" s="17"/>
      <c r="C14" s="17"/>
      <c r="D14" s="18"/>
    </row>
    <row r="15" spans="2:5" ht="29.4" customHeight="1" x14ac:dyDescent="0.2">
      <c r="B15" s="288" t="s">
        <v>219</v>
      </c>
      <c r="C15" s="33" t="s">
        <v>141</v>
      </c>
      <c r="D15" s="34"/>
    </row>
    <row r="16" spans="2:5" ht="29.4" customHeight="1" x14ac:dyDescent="0.2">
      <c r="B16" s="288"/>
      <c r="C16" s="33" t="s">
        <v>162</v>
      </c>
      <c r="D16" s="34"/>
    </row>
    <row r="17" spans="2:4" ht="21" customHeight="1" x14ac:dyDescent="0.2">
      <c r="B17" s="17"/>
      <c r="C17" s="17"/>
      <c r="D17" s="18"/>
    </row>
    <row r="18" spans="2:4" ht="75" customHeight="1" x14ac:dyDescent="0.2">
      <c r="B18" s="35" t="s">
        <v>220</v>
      </c>
      <c r="C18" s="287"/>
      <c r="D18" s="287"/>
    </row>
    <row r="19" spans="2:4" ht="20.65" customHeight="1" x14ac:dyDescent="0.2"/>
    <row r="20" spans="2:4" ht="75" customHeight="1" x14ac:dyDescent="0.2">
      <c r="B20" s="35" t="s">
        <v>221</v>
      </c>
      <c r="C20" s="287"/>
      <c r="D20" s="287"/>
    </row>
    <row r="22" spans="2:4" x14ac:dyDescent="0.2">
      <c r="D22" s="75" t="s">
        <v>230</v>
      </c>
    </row>
    <row r="23" spans="2:4" x14ac:dyDescent="0.2">
      <c r="D23" s="75" t="s">
        <v>231</v>
      </c>
    </row>
    <row r="24" spans="2:4" x14ac:dyDescent="0.2">
      <c r="D24" s="281" t="s">
        <v>232</v>
      </c>
    </row>
  </sheetData>
  <mergeCells count="8">
    <mergeCell ref="B15:B16"/>
    <mergeCell ref="C18:D18"/>
    <mergeCell ref="C20:D20"/>
    <mergeCell ref="B4:B9"/>
    <mergeCell ref="C10:D10"/>
    <mergeCell ref="C11:D11"/>
    <mergeCell ref="C12:D12"/>
    <mergeCell ref="C13:D13"/>
  </mergeCells>
  <phoneticPr fontId="1"/>
  <hyperlinks>
    <hyperlink ref="D24" r:id="rId1" xr:uid="{00000000-0004-0000-0A00-000000000000}"/>
  </hyperlinks>
  <pageMargins left="0.70866141732283472" right="0.70866141732283472" top="0.74803149606299213" bottom="0.74803149606299213" header="0.31496062992125984" footer="0.31496062992125984"/>
  <pageSetup paperSize="9" scale="80" orientation="portrait" r:id="rId2"/>
  <headerFooter>
    <oddFooter>&amp;L&amp;"メイリオ,レギュラー"&amp;8ⓒ2013-2017 Japan Project Solutions Inc.&amp;R&amp;"メイリオ,レギュラー"&amp;8プロジェクトマネジメントの研修、資格取得、実行支援なら
【プロジェクトの専門会社】日本プロジェクトソリューションズ株式会社
http://www.japan-project-solutions.com/</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E35"/>
  <sheetViews>
    <sheetView showGridLines="0" view="pageBreakPreview" zoomScale="70" zoomScaleNormal="100" zoomScaleSheetLayoutView="70" workbookViewId="0"/>
  </sheetViews>
  <sheetFormatPr defaultColWidth="9" defaultRowHeight="13" x14ac:dyDescent="0.2"/>
  <cols>
    <col min="1" max="1" width="2.6328125" style="15" customWidth="1"/>
    <col min="2" max="2" width="29.54296875" style="15" customWidth="1"/>
    <col min="3" max="3" width="19.81640625" style="15" customWidth="1"/>
    <col min="4" max="4" width="55.7265625" style="15" customWidth="1"/>
    <col min="5" max="5" width="2.6328125" style="15" customWidth="1"/>
    <col min="6" max="16384" width="9" style="15"/>
  </cols>
  <sheetData>
    <row r="1" spans="2:5" ht="19" x14ac:dyDescent="0.2">
      <c r="B1" s="13" t="s">
        <v>222</v>
      </c>
      <c r="C1" s="13"/>
      <c r="D1" s="14"/>
      <c r="E1" s="13"/>
    </row>
    <row r="2" spans="2:5" ht="19" x14ac:dyDescent="0.2">
      <c r="B2" s="16" t="s">
        <v>138</v>
      </c>
      <c r="C2" s="16"/>
      <c r="D2" s="14"/>
    </row>
    <row r="3" spans="2:5" ht="16.5" customHeight="1" x14ac:dyDescent="0.2">
      <c r="D3" s="14"/>
    </row>
    <row r="4" spans="2:5" ht="29.4" customHeight="1" x14ac:dyDescent="0.2">
      <c r="B4" s="288" t="s">
        <v>142</v>
      </c>
      <c r="C4" s="33" t="s">
        <v>139</v>
      </c>
      <c r="D4" s="34"/>
    </row>
    <row r="5" spans="2:5" ht="29.4" customHeight="1" x14ac:dyDescent="0.2">
      <c r="B5" s="288"/>
      <c r="C5" s="33" t="s">
        <v>156</v>
      </c>
      <c r="D5" s="34"/>
    </row>
    <row r="6" spans="2:5" ht="29.4" customHeight="1" x14ac:dyDescent="0.2">
      <c r="B6" s="288"/>
      <c r="C6" s="33" t="s">
        <v>140</v>
      </c>
      <c r="D6" s="34"/>
    </row>
    <row r="7" spans="2:5" ht="29.4" customHeight="1" x14ac:dyDescent="0.2">
      <c r="B7" s="288"/>
      <c r="C7" s="33" t="s">
        <v>161</v>
      </c>
      <c r="D7" s="34"/>
    </row>
    <row r="8" spans="2:5" ht="29.4" customHeight="1" x14ac:dyDescent="0.2">
      <c r="B8" s="288"/>
      <c r="C8" s="33" t="s">
        <v>157</v>
      </c>
      <c r="D8" s="34"/>
    </row>
    <row r="9" spans="2:5" ht="29.4" customHeight="1" x14ac:dyDescent="0.2">
      <c r="B9" s="288"/>
      <c r="C9" s="33" t="s">
        <v>158</v>
      </c>
      <c r="D9" s="34"/>
    </row>
    <row r="10" spans="2:5" ht="75" customHeight="1" x14ac:dyDescent="0.2">
      <c r="B10" s="35" t="s">
        <v>143</v>
      </c>
      <c r="C10" s="287"/>
      <c r="D10" s="287"/>
    </row>
    <row r="11" spans="2:5" ht="75" customHeight="1" x14ac:dyDescent="0.2">
      <c r="B11" s="35" t="s">
        <v>164</v>
      </c>
      <c r="C11" s="287"/>
      <c r="D11" s="287"/>
    </row>
    <row r="12" spans="2:5" ht="75" customHeight="1" x14ac:dyDescent="0.2">
      <c r="B12" s="35" t="s">
        <v>144</v>
      </c>
      <c r="C12" s="287"/>
      <c r="D12" s="287"/>
    </row>
    <row r="13" spans="2:5" ht="75" customHeight="1" x14ac:dyDescent="0.2">
      <c r="B13" s="35" t="s">
        <v>145</v>
      </c>
      <c r="C13" s="287"/>
      <c r="D13" s="287"/>
    </row>
    <row r="14" spans="2:5" ht="75" customHeight="1" x14ac:dyDescent="0.2">
      <c r="B14" s="35" t="s">
        <v>146</v>
      </c>
      <c r="C14" s="287"/>
      <c r="D14" s="287"/>
    </row>
    <row r="15" spans="2:5" ht="75" customHeight="1" x14ac:dyDescent="0.2">
      <c r="B15" s="35" t="s">
        <v>147</v>
      </c>
      <c r="C15" s="287"/>
      <c r="D15" s="287"/>
    </row>
    <row r="16" spans="2:5" ht="75" customHeight="1" x14ac:dyDescent="0.2">
      <c r="B16" s="35" t="s">
        <v>148</v>
      </c>
      <c r="C16" s="287"/>
      <c r="D16" s="287"/>
    </row>
    <row r="17" spans="2:4" ht="75" customHeight="1" x14ac:dyDescent="0.2">
      <c r="B17" s="35" t="s">
        <v>165</v>
      </c>
      <c r="C17" s="287"/>
      <c r="D17" s="287"/>
    </row>
    <row r="18" spans="2:4" ht="75" customHeight="1" x14ac:dyDescent="0.2">
      <c r="B18" s="35" t="s">
        <v>166</v>
      </c>
      <c r="C18" s="287"/>
      <c r="D18" s="287"/>
    </row>
    <row r="19" spans="2:4" ht="75" customHeight="1" x14ac:dyDescent="0.2">
      <c r="B19" s="35" t="s">
        <v>149</v>
      </c>
      <c r="C19" s="287"/>
      <c r="D19" s="287"/>
    </row>
    <row r="20" spans="2:4" ht="75" customHeight="1" x14ac:dyDescent="0.2">
      <c r="B20" s="35" t="s">
        <v>150</v>
      </c>
      <c r="C20" s="287"/>
      <c r="D20" s="287"/>
    </row>
    <row r="21" spans="2:4" ht="75" customHeight="1" x14ac:dyDescent="0.2">
      <c r="B21" s="35" t="s">
        <v>151</v>
      </c>
      <c r="C21" s="287"/>
      <c r="D21" s="287"/>
    </row>
    <row r="22" spans="2:4" ht="75" customHeight="1" x14ac:dyDescent="0.2">
      <c r="B22" s="35" t="s">
        <v>167</v>
      </c>
      <c r="C22" s="287"/>
      <c r="D22" s="287"/>
    </row>
    <row r="23" spans="2:4" ht="75" customHeight="1" x14ac:dyDescent="0.2">
      <c r="B23" s="35" t="s">
        <v>152</v>
      </c>
      <c r="C23" s="287"/>
      <c r="D23" s="287"/>
    </row>
    <row r="24" spans="2:4" ht="75" customHeight="1" x14ac:dyDescent="0.2">
      <c r="B24" s="35" t="s">
        <v>153</v>
      </c>
      <c r="C24" s="287"/>
      <c r="D24" s="287"/>
    </row>
    <row r="25" spans="2:4" ht="75" customHeight="1" x14ac:dyDescent="0.2">
      <c r="B25" s="35" t="s">
        <v>154</v>
      </c>
      <c r="C25" s="287"/>
      <c r="D25" s="287"/>
    </row>
    <row r="26" spans="2:4" ht="75" customHeight="1" x14ac:dyDescent="0.2">
      <c r="B26" s="35" t="s">
        <v>155</v>
      </c>
      <c r="C26" s="287"/>
      <c r="D26" s="287"/>
    </row>
    <row r="27" spans="2:4" ht="21" customHeight="1" x14ac:dyDescent="0.2">
      <c r="B27" s="17"/>
      <c r="C27" s="17"/>
      <c r="D27" s="18"/>
    </row>
    <row r="28" spans="2:4" ht="29.4" customHeight="1" x14ac:dyDescent="0.2">
      <c r="B28" s="288" t="s">
        <v>159</v>
      </c>
      <c r="C28" s="33" t="s">
        <v>141</v>
      </c>
      <c r="D28" s="34"/>
    </row>
    <row r="29" spans="2:4" ht="29.4" customHeight="1" x14ac:dyDescent="0.2">
      <c r="B29" s="288"/>
      <c r="C29" s="33" t="s">
        <v>162</v>
      </c>
      <c r="D29" s="34"/>
    </row>
    <row r="30" spans="2:4" ht="21" customHeight="1" x14ac:dyDescent="0.2">
      <c r="B30" s="17"/>
      <c r="C30" s="17"/>
      <c r="D30" s="18"/>
    </row>
    <row r="31" spans="2:4" ht="75" customHeight="1" x14ac:dyDescent="0.2">
      <c r="B31" s="35" t="s">
        <v>160</v>
      </c>
      <c r="C31" s="287"/>
      <c r="D31" s="287"/>
    </row>
    <row r="33" spans="4:4" x14ac:dyDescent="0.2">
      <c r="D33" s="75" t="s">
        <v>230</v>
      </c>
    </row>
    <row r="34" spans="4:4" x14ac:dyDescent="0.2">
      <c r="D34" s="75" t="s">
        <v>231</v>
      </c>
    </row>
    <row r="35" spans="4:4" x14ac:dyDescent="0.2">
      <c r="D35" s="281" t="s">
        <v>232</v>
      </c>
    </row>
  </sheetData>
  <mergeCells count="20">
    <mergeCell ref="C15:D15"/>
    <mergeCell ref="C16:D16"/>
    <mergeCell ref="C17:D17"/>
    <mergeCell ref="C18:D18"/>
    <mergeCell ref="C19:D19"/>
    <mergeCell ref="B28:B29"/>
    <mergeCell ref="C31:D31"/>
    <mergeCell ref="C20:D20"/>
    <mergeCell ref="C21:D21"/>
    <mergeCell ref="C22:D22"/>
    <mergeCell ref="C23:D23"/>
    <mergeCell ref="C24:D24"/>
    <mergeCell ref="C25:D25"/>
    <mergeCell ref="C26:D26"/>
    <mergeCell ref="C11:D11"/>
    <mergeCell ref="C12:D12"/>
    <mergeCell ref="C13:D13"/>
    <mergeCell ref="C14:D14"/>
    <mergeCell ref="B4:B9"/>
    <mergeCell ref="C10:D10"/>
  </mergeCells>
  <phoneticPr fontId="1"/>
  <hyperlinks>
    <hyperlink ref="D35" r:id="rId1" xr:uid="{00000000-0004-0000-0100-000000000000}"/>
  </hyperlinks>
  <pageMargins left="0.70866141732283472" right="0.70866141732283472" top="0.74803149606299213" bottom="0.74803149606299213" header="0.31496062992125984" footer="0.31496062992125984"/>
  <pageSetup paperSize="9" scale="80" orientation="portrait" r:id="rId2"/>
  <headerFooter>
    <oddFooter>&amp;L&amp;"メイリオ,レギュラー"&amp;8ⓒ2013-2017 Japan Project Solutions Inc.&amp;R&amp;"メイリオ,レギュラー"&amp;8プロジェクトマネジメントの研修、資格取得、実行支援なら
【プロジェクトの専門会社】日本プロジェクトソリューションズ株式会社
http://www.japan-project-solutions.com/</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L19"/>
  <sheetViews>
    <sheetView showGridLines="0" view="pageBreakPreview" zoomScale="60" zoomScaleNormal="60" workbookViewId="0"/>
  </sheetViews>
  <sheetFormatPr defaultColWidth="9" defaultRowHeight="13" x14ac:dyDescent="0.2"/>
  <cols>
    <col min="1" max="1" width="2.7265625" style="22" customWidth="1"/>
    <col min="2" max="2" width="8.81640625" style="22" customWidth="1"/>
    <col min="3" max="4" width="28.6328125" style="22" customWidth="1"/>
    <col min="5" max="5" width="23.36328125" style="22" customWidth="1"/>
    <col min="6" max="6" width="26.1796875" style="22" customWidth="1"/>
    <col min="7" max="7" width="42" style="22" customWidth="1"/>
    <col min="8" max="10" width="13.54296875" style="22" customWidth="1"/>
    <col min="11" max="11" width="42" style="22" customWidth="1"/>
    <col min="12" max="12" width="41.90625" style="22" customWidth="1"/>
    <col min="13" max="13" width="2.36328125" style="22" customWidth="1"/>
    <col min="14" max="16384" width="9" style="22"/>
  </cols>
  <sheetData>
    <row r="1" spans="2:12" ht="32.25" customHeight="1" x14ac:dyDescent="0.2">
      <c r="B1" s="19" t="s">
        <v>223</v>
      </c>
      <c r="C1" s="20"/>
      <c r="D1" s="21"/>
      <c r="G1" s="74" t="s">
        <v>193</v>
      </c>
      <c r="L1" s="23"/>
    </row>
    <row r="2" spans="2:12" ht="23.5" x14ac:dyDescent="0.2">
      <c r="B2" s="19" t="s">
        <v>163</v>
      </c>
      <c r="C2" s="20"/>
      <c r="D2" s="21"/>
      <c r="G2" s="74" t="s">
        <v>192</v>
      </c>
    </row>
    <row r="3" spans="2:12" ht="30.75" customHeight="1" x14ac:dyDescent="0.2">
      <c r="D3" s="24"/>
      <c r="G3" s="74" t="s">
        <v>191</v>
      </c>
      <c r="H3" s="39"/>
    </row>
    <row r="4" spans="2:12" ht="36.75" customHeight="1" x14ac:dyDescent="0.2">
      <c r="B4" s="36" t="s">
        <v>117</v>
      </c>
      <c r="C4" s="37" t="s">
        <v>168</v>
      </c>
      <c r="D4" s="36" t="s">
        <v>169</v>
      </c>
      <c r="E4" s="25" t="s">
        <v>170</v>
      </c>
      <c r="F4" s="25" t="s">
        <v>171</v>
      </c>
      <c r="G4" s="42" t="s">
        <v>172</v>
      </c>
      <c r="H4" s="40" t="s">
        <v>124</v>
      </c>
      <c r="I4" s="25" t="s">
        <v>173</v>
      </c>
      <c r="J4" s="25" t="s">
        <v>174</v>
      </c>
      <c r="K4" s="25" t="s">
        <v>122</v>
      </c>
      <c r="L4" s="38" t="s">
        <v>175</v>
      </c>
    </row>
    <row r="5" spans="2:12" ht="84.4" customHeight="1" x14ac:dyDescent="0.2">
      <c r="B5" s="26"/>
      <c r="C5" s="26"/>
      <c r="D5" s="43"/>
      <c r="E5" s="27"/>
      <c r="F5" s="27"/>
      <c r="G5" s="44"/>
      <c r="H5" s="41"/>
      <c r="I5" s="27"/>
      <c r="J5" s="27"/>
      <c r="K5" s="45"/>
      <c r="L5" s="45"/>
    </row>
    <row r="6" spans="2:12" ht="84.4" customHeight="1" x14ac:dyDescent="0.2">
      <c r="B6" s="26"/>
      <c r="C6" s="26"/>
      <c r="D6" s="43"/>
      <c r="E6" s="27"/>
      <c r="F6" s="27"/>
      <c r="G6" s="44"/>
      <c r="H6" s="41"/>
      <c r="I6" s="27"/>
      <c r="J6" s="27"/>
      <c r="K6" s="45"/>
      <c r="L6" s="45"/>
    </row>
    <row r="7" spans="2:12" ht="84.4" customHeight="1" x14ac:dyDescent="0.2">
      <c r="B7" s="26"/>
      <c r="C7" s="26"/>
      <c r="D7" s="43"/>
      <c r="E7" s="27"/>
      <c r="F7" s="27"/>
      <c r="G7" s="44"/>
      <c r="H7" s="41"/>
      <c r="I7" s="27"/>
      <c r="J7" s="27"/>
      <c r="K7" s="45"/>
      <c r="L7" s="45"/>
    </row>
    <row r="8" spans="2:12" ht="84.4" customHeight="1" x14ac:dyDescent="0.2">
      <c r="B8" s="26"/>
      <c r="C8" s="26"/>
      <c r="D8" s="43"/>
      <c r="E8" s="27"/>
      <c r="F8" s="27"/>
      <c r="G8" s="44"/>
      <c r="H8" s="41"/>
      <c r="I8" s="27"/>
      <c r="J8" s="27"/>
      <c r="K8" s="45"/>
      <c r="L8" s="45"/>
    </row>
    <row r="9" spans="2:12" ht="84.4" customHeight="1" x14ac:dyDescent="0.2">
      <c r="B9" s="26"/>
      <c r="C9" s="26"/>
      <c r="D9" s="43"/>
      <c r="E9" s="27"/>
      <c r="F9" s="27"/>
      <c r="G9" s="44"/>
      <c r="H9" s="41"/>
      <c r="I9" s="27"/>
      <c r="J9" s="27"/>
      <c r="K9" s="45"/>
      <c r="L9" s="45"/>
    </row>
    <row r="10" spans="2:12" ht="84.4" customHeight="1" x14ac:dyDescent="0.2">
      <c r="B10" s="26"/>
      <c r="C10" s="26"/>
      <c r="D10" s="43"/>
      <c r="E10" s="27"/>
      <c r="F10" s="27"/>
      <c r="G10" s="44"/>
      <c r="H10" s="41"/>
      <c r="I10" s="27"/>
      <c r="J10" s="27"/>
      <c r="K10" s="45"/>
      <c r="L10" s="45"/>
    </row>
    <row r="11" spans="2:12" ht="84.4" customHeight="1" x14ac:dyDescent="0.2">
      <c r="B11" s="26"/>
      <c r="C11" s="26"/>
      <c r="D11" s="43"/>
      <c r="E11" s="27"/>
      <c r="F11" s="27"/>
      <c r="G11" s="44"/>
      <c r="H11" s="41"/>
      <c r="I11" s="27"/>
      <c r="J11" s="27"/>
      <c r="K11" s="45"/>
      <c r="L11" s="45"/>
    </row>
    <row r="12" spans="2:12" ht="84.4" customHeight="1" x14ac:dyDescent="0.2">
      <c r="B12" s="26"/>
      <c r="C12" s="26"/>
      <c r="D12" s="43"/>
      <c r="E12" s="27"/>
      <c r="F12" s="27"/>
      <c r="G12" s="44"/>
      <c r="H12" s="41"/>
      <c r="I12" s="27"/>
      <c r="J12" s="27"/>
      <c r="K12" s="45"/>
      <c r="L12" s="45"/>
    </row>
    <row r="13" spans="2:12" ht="84.4" customHeight="1" x14ac:dyDescent="0.2">
      <c r="B13" s="26"/>
      <c r="C13" s="26"/>
      <c r="D13" s="43"/>
      <c r="E13" s="27"/>
      <c r="F13" s="27"/>
      <c r="G13" s="44"/>
      <c r="H13" s="41"/>
      <c r="I13" s="27"/>
      <c r="J13" s="27"/>
      <c r="K13" s="45"/>
      <c r="L13" s="45"/>
    </row>
    <row r="14" spans="2:12" x14ac:dyDescent="0.2">
      <c r="H14" s="39"/>
    </row>
    <row r="15" spans="2:12" ht="14" x14ac:dyDescent="0.2">
      <c r="B15" s="28" t="s">
        <v>127</v>
      </c>
      <c r="C15" s="28"/>
      <c r="I15" s="29"/>
    </row>
    <row r="16" spans="2:12" ht="14" x14ac:dyDescent="0.2">
      <c r="B16" s="30"/>
      <c r="C16" s="30"/>
      <c r="I16" s="29"/>
    </row>
    <row r="17" spans="2:12" ht="14" x14ac:dyDescent="0.2">
      <c r="B17" s="30"/>
      <c r="C17" s="30"/>
      <c r="I17" s="29"/>
      <c r="L17" s="75" t="s">
        <v>230</v>
      </c>
    </row>
    <row r="18" spans="2:12" ht="14" x14ac:dyDescent="0.2">
      <c r="B18" s="30"/>
      <c r="C18" s="30"/>
      <c r="L18" s="75" t="s">
        <v>231</v>
      </c>
    </row>
    <row r="19" spans="2:12" x14ac:dyDescent="0.2">
      <c r="L19" s="281" t="s">
        <v>232</v>
      </c>
    </row>
  </sheetData>
  <phoneticPr fontId="1"/>
  <hyperlinks>
    <hyperlink ref="L19" r:id="rId1" xr:uid="{00000000-0004-0000-0200-000000000000}"/>
  </hyperlinks>
  <pageMargins left="0.70866141732283472" right="0.70866141732283472" top="0.74803149606299213" bottom="0.74803149606299213" header="0.31496062992125984" footer="0.31496062992125984"/>
  <pageSetup paperSize="9" scale="46" orientation="landscape" r:id="rId2"/>
  <headerFooter>
    <oddFooter>&amp;L&amp;"メイリオ,レギュラー"&amp;8ⓒ2013-2017 Japan Project Solutions Inc.&amp;R&amp;"メイリオ,レギュラー"&amp;8プロジェクトマネジメントの研修、資格取得、実行支援なら
【プロジェクトの専門会社】日本プロジェクトソリューションズ株式会社
http://www.japan-project-solutions.com/</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E25"/>
  <sheetViews>
    <sheetView showGridLines="0" view="pageBreakPreview" zoomScale="70" zoomScaleNormal="100" zoomScaleSheetLayoutView="70" workbookViewId="0"/>
  </sheetViews>
  <sheetFormatPr defaultColWidth="9" defaultRowHeight="13" x14ac:dyDescent="0.2"/>
  <cols>
    <col min="1" max="1" width="2.6328125" style="15" customWidth="1"/>
    <col min="2" max="2" width="29.54296875" style="15" customWidth="1"/>
    <col min="3" max="3" width="19.81640625" style="15" customWidth="1"/>
    <col min="4" max="4" width="55.7265625" style="15" customWidth="1"/>
    <col min="5" max="5" width="2.6328125" style="15" customWidth="1"/>
    <col min="6" max="16384" width="9" style="15"/>
  </cols>
  <sheetData>
    <row r="1" spans="2:5" ht="19" x14ac:dyDescent="0.2">
      <c r="B1" s="13" t="s">
        <v>224</v>
      </c>
      <c r="C1" s="13"/>
      <c r="D1" s="14"/>
      <c r="E1" s="13"/>
    </row>
    <row r="2" spans="2:5" ht="19" x14ac:dyDescent="0.2">
      <c r="B2" s="16" t="s">
        <v>138</v>
      </c>
      <c r="C2" s="16"/>
      <c r="D2" s="14"/>
    </row>
    <row r="3" spans="2:5" ht="16.5" customHeight="1" x14ac:dyDescent="0.2">
      <c r="D3" s="14"/>
    </row>
    <row r="4" spans="2:5" ht="29.4" customHeight="1" x14ac:dyDescent="0.2">
      <c r="B4" s="288" t="s">
        <v>142</v>
      </c>
      <c r="C4" s="33" t="s">
        <v>139</v>
      </c>
      <c r="D4" s="34"/>
    </row>
    <row r="5" spans="2:5" ht="29.4" customHeight="1" x14ac:dyDescent="0.2">
      <c r="B5" s="288"/>
      <c r="C5" s="33" t="s">
        <v>156</v>
      </c>
      <c r="D5" s="34"/>
    </row>
    <row r="6" spans="2:5" ht="29.4" customHeight="1" x14ac:dyDescent="0.2">
      <c r="B6" s="288"/>
      <c r="C6" s="33" t="s">
        <v>140</v>
      </c>
      <c r="D6" s="34"/>
    </row>
    <row r="7" spans="2:5" ht="29.4" customHeight="1" x14ac:dyDescent="0.2">
      <c r="B7" s="288"/>
      <c r="C7" s="33" t="s">
        <v>161</v>
      </c>
      <c r="D7" s="34"/>
    </row>
    <row r="8" spans="2:5" ht="29.4" customHeight="1" x14ac:dyDescent="0.2">
      <c r="B8" s="288"/>
      <c r="C8" s="33" t="s">
        <v>157</v>
      </c>
      <c r="D8" s="34"/>
    </row>
    <row r="9" spans="2:5" ht="29.4" customHeight="1" x14ac:dyDescent="0.2">
      <c r="B9" s="288"/>
      <c r="C9" s="33" t="s">
        <v>158</v>
      </c>
      <c r="D9" s="34"/>
    </row>
    <row r="10" spans="2:5" ht="138.9" customHeight="1" x14ac:dyDescent="0.2">
      <c r="B10" s="35" t="s">
        <v>176</v>
      </c>
      <c r="C10" s="287"/>
      <c r="D10" s="287"/>
    </row>
    <row r="11" spans="2:5" ht="138.9" customHeight="1" x14ac:dyDescent="0.2">
      <c r="B11" s="35" t="s">
        <v>177</v>
      </c>
      <c r="C11" s="287"/>
      <c r="D11" s="287"/>
    </row>
    <row r="12" spans="2:5" ht="138.9" customHeight="1" x14ac:dyDescent="0.2">
      <c r="B12" s="35" t="s">
        <v>178</v>
      </c>
      <c r="C12" s="287"/>
      <c r="D12" s="287"/>
    </row>
    <row r="13" spans="2:5" ht="138.9" customHeight="1" x14ac:dyDescent="0.2">
      <c r="B13" s="35" t="s">
        <v>179</v>
      </c>
      <c r="C13" s="287"/>
      <c r="D13" s="287"/>
    </row>
    <row r="14" spans="2:5" ht="138.9" customHeight="1" x14ac:dyDescent="0.2">
      <c r="B14" s="35" t="s">
        <v>180</v>
      </c>
      <c r="C14" s="287"/>
      <c r="D14" s="287"/>
    </row>
    <row r="15" spans="2:5" ht="138.9" customHeight="1" x14ac:dyDescent="0.2">
      <c r="B15" s="35" t="s">
        <v>181</v>
      </c>
      <c r="C15" s="287"/>
      <c r="D15" s="287"/>
    </row>
    <row r="16" spans="2:5" ht="138.9" customHeight="1" x14ac:dyDescent="0.2">
      <c r="B16" s="35" t="s">
        <v>182</v>
      </c>
      <c r="C16" s="287"/>
      <c r="D16" s="287"/>
    </row>
    <row r="17" spans="2:4" ht="21" customHeight="1" x14ac:dyDescent="0.2">
      <c r="B17" s="17"/>
      <c r="C17" s="17"/>
      <c r="D17" s="18"/>
    </row>
    <row r="18" spans="2:4" ht="29.4" customHeight="1" x14ac:dyDescent="0.2">
      <c r="B18" s="288" t="s">
        <v>183</v>
      </c>
      <c r="C18" s="33" t="s">
        <v>141</v>
      </c>
      <c r="D18" s="34"/>
    </row>
    <row r="19" spans="2:4" ht="29.4" customHeight="1" x14ac:dyDescent="0.2">
      <c r="B19" s="288"/>
      <c r="C19" s="33" t="s">
        <v>162</v>
      </c>
      <c r="D19" s="34"/>
    </row>
    <row r="20" spans="2:4" ht="21" customHeight="1" x14ac:dyDescent="0.2">
      <c r="B20" s="17"/>
      <c r="C20" s="17"/>
      <c r="D20" s="18"/>
    </row>
    <row r="21" spans="2:4" ht="75" customHeight="1" x14ac:dyDescent="0.2">
      <c r="B21" s="35" t="s">
        <v>184</v>
      </c>
      <c r="C21" s="287"/>
      <c r="D21" s="287"/>
    </row>
    <row r="23" spans="2:4" x14ac:dyDescent="0.2">
      <c r="D23" s="75" t="s">
        <v>230</v>
      </c>
    </row>
    <row r="24" spans="2:4" x14ac:dyDescent="0.2">
      <c r="D24" s="75" t="s">
        <v>231</v>
      </c>
    </row>
    <row r="25" spans="2:4" x14ac:dyDescent="0.2">
      <c r="D25" s="281" t="s">
        <v>232</v>
      </c>
    </row>
  </sheetData>
  <mergeCells count="10">
    <mergeCell ref="B18:B19"/>
    <mergeCell ref="C21:D21"/>
    <mergeCell ref="C15:D15"/>
    <mergeCell ref="C16:D16"/>
    <mergeCell ref="B4:B9"/>
    <mergeCell ref="C10:D10"/>
    <mergeCell ref="C11:D11"/>
    <mergeCell ref="C12:D12"/>
    <mergeCell ref="C13:D13"/>
    <mergeCell ref="C14:D14"/>
  </mergeCells>
  <phoneticPr fontId="1"/>
  <hyperlinks>
    <hyperlink ref="D25" r:id="rId1" xr:uid="{00000000-0004-0000-0300-000000000000}"/>
  </hyperlinks>
  <pageMargins left="0.70866141732283472" right="0.70866141732283472" top="0.74803149606299213" bottom="0.74803149606299213" header="0.31496062992125984" footer="0.31496062992125984"/>
  <pageSetup paperSize="9" scale="81" orientation="portrait" r:id="rId2"/>
  <headerFooter>
    <oddFooter>&amp;L&amp;"メイリオ,レギュラー"&amp;8ⓒ2013-2017 Japan Project Solutions Inc.&amp;R&amp;"メイリオ,レギュラー"&amp;8プロジェクトマネジメントの研修、資格取得、実行支援なら
【プロジェクトの専門会社】日本プロジェクトソリューションズ株式会社
http://www.japan-project-solutions.com/</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A50"/>
  <sheetViews>
    <sheetView showGridLines="0" view="pageBreakPreview" zoomScale="60" zoomScaleNormal="60" zoomScalePageLayoutView="70" workbookViewId="0"/>
  </sheetViews>
  <sheetFormatPr defaultColWidth="9" defaultRowHeight="13" x14ac:dyDescent="0.2"/>
  <cols>
    <col min="1" max="1" width="2.7265625" style="47" customWidth="1"/>
    <col min="2" max="2" width="18.7265625" style="47" customWidth="1"/>
    <col min="3" max="3" width="7.36328125" style="47" customWidth="1"/>
    <col min="4" max="5" width="9.26953125" style="47" customWidth="1"/>
    <col min="6" max="6" width="9.36328125" style="47" customWidth="1"/>
    <col min="7" max="8" width="9.26953125" style="47" customWidth="1"/>
    <col min="9" max="9" width="9.36328125" style="47" customWidth="1"/>
    <col min="10" max="11" width="9" style="47"/>
    <col min="12" max="15" width="9.36328125" style="47" customWidth="1"/>
    <col min="16" max="20" width="9" style="47"/>
    <col min="21" max="21" width="9.36328125" style="47" customWidth="1"/>
    <col min="22" max="26" width="9" style="47"/>
    <col min="27" max="27" width="2.7265625" style="47" customWidth="1"/>
    <col min="28" max="16384" width="9" style="47"/>
  </cols>
  <sheetData>
    <row r="1" spans="2:27" ht="33" customHeight="1" x14ac:dyDescent="0.2">
      <c r="B1" s="46" t="s">
        <v>196</v>
      </c>
      <c r="E1" s="48"/>
      <c r="F1" s="48"/>
      <c r="G1" s="48"/>
      <c r="H1" s="48"/>
      <c r="I1" s="48"/>
      <c r="X1" s="49"/>
      <c r="Z1" s="50" t="s">
        <v>193</v>
      </c>
      <c r="AA1" s="51"/>
    </row>
    <row r="2" spans="2:27" ht="33" customHeight="1" thickBot="1" x14ac:dyDescent="0.25">
      <c r="B2" s="46"/>
      <c r="E2" s="48"/>
      <c r="F2" s="48"/>
      <c r="G2" s="48"/>
      <c r="H2" s="48"/>
      <c r="I2" s="48"/>
      <c r="X2" s="49"/>
      <c r="Z2" s="50" t="s">
        <v>192</v>
      </c>
      <c r="AA2" s="51"/>
    </row>
    <row r="3" spans="2:27" ht="33" customHeight="1" thickBot="1" x14ac:dyDescent="0.25">
      <c r="B3" s="52" t="s">
        <v>185</v>
      </c>
      <c r="D3" s="289" t="s">
        <v>186</v>
      </c>
      <c r="E3" s="290"/>
      <c r="F3" s="290"/>
      <c r="G3" s="290"/>
      <c r="H3" s="290"/>
      <c r="I3" s="290"/>
      <c r="J3" s="290"/>
      <c r="K3" s="291"/>
      <c r="Z3" s="50" t="s">
        <v>191</v>
      </c>
    </row>
    <row r="4" spans="2:27" ht="33" customHeight="1" thickBot="1" x14ac:dyDescent="0.25">
      <c r="B4" s="53"/>
      <c r="D4" s="49"/>
      <c r="E4" s="54"/>
      <c r="F4" s="49"/>
    </row>
    <row r="5" spans="2:27" ht="33" customHeight="1" thickBot="1" x14ac:dyDescent="0.25">
      <c r="B5" s="53"/>
      <c r="D5" s="49"/>
      <c r="E5" s="55"/>
      <c r="F5" s="56"/>
      <c r="G5" s="57"/>
      <c r="H5" s="58"/>
      <c r="I5" s="59"/>
      <c r="J5" s="57"/>
      <c r="K5" s="58"/>
      <c r="L5" s="56"/>
      <c r="M5" s="60"/>
      <c r="N5" s="55"/>
      <c r="O5" s="56"/>
      <c r="P5" s="57"/>
      <c r="Q5" s="58"/>
      <c r="R5" s="59"/>
      <c r="S5" s="57"/>
      <c r="T5" s="58"/>
      <c r="U5" s="59"/>
      <c r="V5" s="57"/>
      <c r="W5" s="58"/>
      <c r="X5" s="59"/>
      <c r="Y5" s="57"/>
    </row>
    <row r="6" spans="2:27" ht="33" customHeight="1" x14ac:dyDescent="0.2">
      <c r="B6" s="52" t="s">
        <v>187</v>
      </c>
      <c r="C6" s="61"/>
      <c r="D6" s="292">
        <v>10000</v>
      </c>
      <c r="E6" s="293"/>
      <c r="F6" s="49"/>
      <c r="G6" s="292">
        <v>20000</v>
      </c>
      <c r="H6" s="293"/>
      <c r="J6" s="292">
        <v>30000</v>
      </c>
      <c r="K6" s="293"/>
      <c r="L6" s="49"/>
      <c r="M6" s="292">
        <v>40000</v>
      </c>
      <c r="N6" s="293"/>
      <c r="O6" s="49"/>
      <c r="P6" s="292">
        <v>50000</v>
      </c>
      <c r="Q6" s="293"/>
      <c r="S6" s="292">
        <v>60000</v>
      </c>
      <c r="T6" s="293"/>
      <c r="V6" s="292" t="s">
        <v>194</v>
      </c>
      <c r="W6" s="293"/>
      <c r="Y6" s="292">
        <v>90000</v>
      </c>
      <c r="Z6" s="293"/>
    </row>
    <row r="7" spans="2:27" ht="33" customHeight="1" x14ac:dyDescent="0.2">
      <c r="B7" s="52" t="s">
        <v>188</v>
      </c>
      <c r="C7" s="62"/>
      <c r="D7" s="294"/>
      <c r="E7" s="295"/>
      <c r="F7" s="71"/>
      <c r="G7" s="298"/>
      <c r="H7" s="299"/>
      <c r="J7" s="302"/>
      <c r="K7" s="295"/>
      <c r="L7" s="71"/>
      <c r="M7" s="302"/>
      <c r="N7" s="295"/>
      <c r="O7" s="49"/>
      <c r="P7" s="302"/>
      <c r="Q7" s="295"/>
      <c r="S7" s="302"/>
      <c r="T7" s="295"/>
      <c r="V7" s="303"/>
      <c r="W7" s="304"/>
      <c r="Y7" s="302"/>
      <c r="Z7" s="295"/>
    </row>
    <row r="8" spans="2:27" ht="33" customHeight="1" thickBot="1" x14ac:dyDescent="0.25">
      <c r="B8" s="68"/>
      <c r="C8" s="62"/>
      <c r="D8" s="296"/>
      <c r="E8" s="297"/>
      <c r="F8" s="71"/>
      <c r="G8" s="300"/>
      <c r="H8" s="301"/>
      <c r="J8" s="296"/>
      <c r="K8" s="297"/>
      <c r="L8" s="71"/>
      <c r="M8" s="296"/>
      <c r="N8" s="297"/>
      <c r="O8" s="49"/>
      <c r="P8" s="296"/>
      <c r="Q8" s="297"/>
      <c r="S8" s="296"/>
      <c r="T8" s="297"/>
      <c r="V8" s="305"/>
      <c r="W8" s="306"/>
      <c r="Y8" s="296"/>
      <c r="Z8" s="297"/>
    </row>
    <row r="9" spans="2:27" ht="33" customHeight="1" x14ac:dyDescent="0.2">
      <c r="B9" s="53"/>
      <c r="E9" s="58"/>
      <c r="F9" s="49"/>
      <c r="H9" s="58"/>
      <c r="K9" s="58"/>
      <c r="L9" s="49"/>
      <c r="N9" s="58"/>
      <c r="Q9" s="58"/>
      <c r="T9" s="58"/>
      <c r="W9" s="58"/>
      <c r="Z9" s="58"/>
    </row>
    <row r="10" spans="2:27" ht="33" customHeight="1" x14ac:dyDescent="0.2">
      <c r="B10" s="53"/>
      <c r="E10" s="72"/>
      <c r="H10" s="72"/>
      <c r="K10" s="72"/>
      <c r="N10" s="72"/>
      <c r="Q10" s="72"/>
      <c r="T10" s="72"/>
      <c r="W10" s="72"/>
      <c r="Z10" s="72"/>
    </row>
    <row r="11" spans="2:27" ht="12.75" customHeight="1" thickBot="1" x14ac:dyDescent="0.25">
      <c r="B11" s="53"/>
    </row>
    <row r="12" spans="2:27" ht="33" customHeight="1" x14ac:dyDescent="0.2">
      <c r="B12" s="52" t="s">
        <v>189</v>
      </c>
      <c r="C12" s="61"/>
      <c r="D12" s="292">
        <v>11000</v>
      </c>
      <c r="E12" s="293"/>
      <c r="G12" s="292">
        <v>21000</v>
      </c>
      <c r="H12" s="293"/>
      <c r="J12" s="292">
        <v>31000</v>
      </c>
      <c r="K12" s="293"/>
      <c r="M12" s="292">
        <v>41000</v>
      </c>
      <c r="N12" s="293"/>
      <c r="O12" s="49"/>
      <c r="P12" s="292">
        <v>51000</v>
      </c>
      <c r="Q12" s="293"/>
      <c r="S12" s="292">
        <v>61000</v>
      </c>
      <c r="T12" s="293"/>
      <c r="V12" s="292" t="s">
        <v>195</v>
      </c>
      <c r="W12" s="293"/>
      <c r="Y12" s="292">
        <v>91000</v>
      </c>
      <c r="Z12" s="293"/>
    </row>
    <row r="13" spans="2:27" ht="33" customHeight="1" x14ac:dyDescent="0.2">
      <c r="B13" s="52" t="s">
        <v>190</v>
      </c>
      <c r="C13" s="61"/>
      <c r="D13" s="294"/>
      <c r="E13" s="295"/>
      <c r="G13" s="294"/>
      <c r="H13" s="295"/>
      <c r="J13" s="294"/>
      <c r="K13" s="295"/>
      <c r="M13" s="294"/>
      <c r="N13" s="295"/>
      <c r="O13" s="49"/>
      <c r="P13" s="294"/>
      <c r="Q13" s="295"/>
      <c r="S13" s="294"/>
      <c r="T13" s="295"/>
      <c r="V13" s="302"/>
      <c r="W13" s="295"/>
      <c r="Y13" s="294"/>
      <c r="Z13" s="295"/>
    </row>
    <row r="14" spans="2:27" ht="33" customHeight="1" thickBot="1" x14ac:dyDescent="0.25">
      <c r="B14" s="68"/>
      <c r="C14" s="61"/>
      <c r="D14" s="296"/>
      <c r="E14" s="297"/>
      <c r="G14" s="296"/>
      <c r="H14" s="297"/>
      <c r="J14" s="296"/>
      <c r="K14" s="297"/>
      <c r="M14" s="296"/>
      <c r="N14" s="297"/>
      <c r="O14" s="49"/>
      <c r="P14" s="296"/>
      <c r="Q14" s="297"/>
      <c r="S14" s="296"/>
      <c r="T14" s="297"/>
      <c r="V14" s="296"/>
      <c r="W14" s="297"/>
      <c r="Y14" s="296"/>
      <c r="Z14" s="297"/>
    </row>
    <row r="15" spans="2:27" ht="33" customHeight="1" thickBot="1" x14ac:dyDescent="0.25">
      <c r="B15" s="69"/>
    </row>
    <row r="16" spans="2:27" ht="33" customHeight="1" x14ac:dyDescent="0.2">
      <c r="B16" s="69"/>
      <c r="D16" s="292">
        <v>12000</v>
      </c>
      <c r="E16" s="293"/>
      <c r="G16" s="292">
        <v>22000</v>
      </c>
      <c r="H16" s="293"/>
      <c r="J16" s="292">
        <v>32000</v>
      </c>
      <c r="K16" s="293"/>
      <c r="M16" s="292">
        <v>42000</v>
      </c>
      <c r="N16" s="293"/>
      <c r="O16" s="73"/>
      <c r="P16" s="292">
        <v>52000</v>
      </c>
      <c r="Q16" s="293"/>
      <c r="S16" s="292">
        <v>62000</v>
      </c>
      <c r="T16" s="293"/>
      <c r="V16" s="292" t="s">
        <v>195</v>
      </c>
      <c r="W16" s="293"/>
      <c r="Y16" s="292">
        <v>92000</v>
      </c>
      <c r="Z16" s="293"/>
    </row>
    <row r="17" spans="2:26" ht="33" customHeight="1" x14ac:dyDescent="0.2">
      <c r="B17" s="69"/>
      <c r="D17" s="302"/>
      <c r="E17" s="295"/>
      <c r="G17" s="302"/>
      <c r="H17" s="295"/>
      <c r="J17" s="302"/>
      <c r="K17" s="295"/>
      <c r="M17" s="302"/>
      <c r="N17" s="295"/>
      <c r="P17" s="302"/>
      <c r="Q17" s="295"/>
      <c r="S17" s="302"/>
      <c r="T17" s="295"/>
      <c r="V17" s="302"/>
      <c r="W17" s="295"/>
      <c r="Y17" s="302"/>
      <c r="Z17" s="295"/>
    </row>
    <row r="18" spans="2:26" ht="33" customHeight="1" thickBot="1" x14ac:dyDescent="0.25">
      <c r="B18" s="69"/>
      <c r="D18" s="296"/>
      <c r="E18" s="297"/>
      <c r="G18" s="296"/>
      <c r="H18" s="297"/>
      <c r="J18" s="296"/>
      <c r="K18" s="297"/>
      <c r="M18" s="296"/>
      <c r="N18" s="297"/>
      <c r="P18" s="296"/>
      <c r="Q18" s="297"/>
      <c r="S18" s="296"/>
      <c r="T18" s="297"/>
      <c r="V18" s="296"/>
      <c r="W18" s="297"/>
      <c r="Y18" s="296"/>
      <c r="Z18" s="297"/>
    </row>
    <row r="19" spans="2:26" ht="33" customHeight="1" thickBot="1" x14ac:dyDescent="0.25">
      <c r="B19" s="69"/>
    </row>
    <row r="20" spans="2:26" ht="33" customHeight="1" x14ac:dyDescent="0.2">
      <c r="B20" s="69"/>
      <c r="D20" s="292">
        <v>13000</v>
      </c>
      <c r="E20" s="293"/>
      <c r="G20" s="292">
        <v>23000</v>
      </c>
      <c r="H20" s="293"/>
      <c r="J20" s="292">
        <v>33000</v>
      </c>
      <c r="K20" s="293"/>
      <c r="M20" s="292">
        <v>43000</v>
      </c>
      <c r="N20" s="293"/>
      <c r="P20" s="292">
        <v>53000</v>
      </c>
      <c r="Q20" s="293"/>
      <c r="S20" s="292">
        <v>63000</v>
      </c>
      <c r="T20" s="293"/>
      <c r="V20" s="292" t="s">
        <v>195</v>
      </c>
      <c r="W20" s="293"/>
      <c r="Y20" s="292">
        <v>93000</v>
      </c>
      <c r="Z20" s="293"/>
    </row>
    <row r="21" spans="2:26" ht="33" customHeight="1" x14ac:dyDescent="0.2">
      <c r="B21" s="69"/>
      <c r="D21" s="302"/>
      <c r="E21" s="295"/>
      <c r="G21" s="302"/>
      <c r="H21" s="295"/>
      <c r="J21" s="302"/>
      <c r="K21" s="295"/>
      <c r="M21" s="302"/>
      <c r="N21" s="295"/>
      <c r="P21" s="302"/>
      <c r="Q21" s="295"/>
      <c r="S21" s="302"/>
      <c r="T21" s="295"/>
      <c r="V21" s="302"/>
      <c r="W21" s="295"/>
      <c r="Y21" s="302"/>
      <c r="Z21" s="295"/>
    </row>
    <row r="22" spans="2:26" ht="33" customHeight="1" thickBot="1" x14ac:dyDescent="0.25">
      <c r="B22" s="52"/>
      <c r="D22" s="296"/>
      <c r="E22" s="297"/>
      <c r="G22" s="296"/>
      <c r="H22" s="297"/>
      <c r="J22" s="296"/>
      <c r="K22" s="297"/>
      <c r="M22" s="296"/>
      <c r="N22" s="297"/>
      <c r="P22" s="296"/>
      <c r="Q22" s="297"/>
      <c r="S22" s="296"/>
      <c r="T22" s="297"/>
      <c r="V22" s="296"/>
      <c r="W22" s="297"/>
      <c r="Y22" s="296"/>
      <c r="Z22" s="297"/>
    </row>
    <row r="23" spans="2:26" ht="33" customHeight="1" thickBot="1" x14ac:dyDescent="0.25">
      <c r="B23" s="307"/>
    </row>
    <row r="24" spans="2:26" ht="33" customHeight="1" x14ac:dyDescent="0.2">
      <c r="B24" s="307"/>
      <c r="D24" s="292">
        <v>14000</v>
      </c>
      <c r="E24" s="293"/>
      <c r="G24" s="292">
        <v>24000</v>
      </c>
      <c r="H24" s="293"/>
      <c r="J24" s="292">
        <v>34000</v>
      </c>
      <c r="K24" s="293"/>
      <c r="M24" s="292">
        <v>44000</v>
      </c>
      <c r="N24" s="293"/>
      <c r="P24" s="292">
        <v>54000</v>
      </c>
      <c r="Q24" s="293"/>
      <c r="S24" s="292">
        <v>64000</v>
      </c>
      <c r="T24" s="293"/>
      <c r="V24" s="292" t="s">
        <v>195</v>
      </c>
      <c r="W24" s="293"/>
      <c r="Y24" s="292">
        <v>94000</v>
      </c>
      <c r="Z24" s="293"/>
    </row>
    <row r="25" spans="2:26" ht="33" customHeight="1" x14ac:dyDescent="0.2">
      <c r="B25" s="69"/>
      <c r="D25" s="302"/>
      <c r="E25" s="295"/>
      <c r="G25" s="302"/>
      <c r="H25" s="295"/>
      <c r="J25" s="302"/>
      <c r="K25" s="295"/>
      <c r="M25" s="302"/>
      <c r="N25" s="295"/>
      <c r="P25" s="302"/>
      <c r="Q25" s="295"/>
      <c r="S25" s="302"/>
      <c r="T25" s="295"/>
      <c r="V25" s="302"/>
      <c r="W25" s="295"/>
      <c r="Y25" s="302"/>
      <c r="Z25" s="295"/>
    </row>
    <row r="26" spans="2:26" ht="33" customHeight="1" thickBot="1" x14ac:dyDescent="0.25">
      <c r="B26" s="69"/>
      <c r="D26" s="296"/>
      <c r="E26" s="297"/>
      <c r="G26" s="296"/>
      <c r="H26" s="297"/>
      <c r="J26" s="296"/>
      <c r="K26" s="297"/>
      <c r="M26" s="296"/>
      <c r="N26" s="297"/>
      <c r="P26" s="296"/>
      <c r="Q26" s="297"/>
      <c r="S26" s="296"/>
      <c r="T26" s="297"/>
      <c r="V26" s="296"/>
      <c r="W26" s="297"/>
      <c r="Y26" s="296"/>
      <c r="Z26" s="297"/>
    </row>
    <row r="27" spans="2:26" ht="33" customHeight="1" thickBot="1" x14ac:dyDescent="0.25">
      <c r="B27" s="69"/>
    </row>
    <row r="28" spans="2:26" ht="33" customHeight="1" x14ac:dyDescent="0.2">
      <c r="B28" s="52"/>
      <c r="D28" s="292">
        <v>15000</v>
      </c>
      <c r="E28" s="293"/>
      <c r="G28" s="292">
        <v>25000</v>
      </c>
      <c r="H28" s="293"/>
      <c r="J28" s="292">
        <v>35000</v>
      </c>
      <c r="K28" s="293"/>
      <c r="M28" s="292">
        <v>45000</v>
      </c>
      <c r="N28" s="293"/>
      <c r="P28" s="292">
        <v>55000</v>
      </c>
      <c r="Q28" s="293"/>
      <c r="S28" s="292">
        <v>65000</v>
      </c>
      <c r="T28" s="293"/>
      <c r="V28" s="292" t="s">
        <v>195</v>
      </c>
      <c r="W28" s="293"/>
      <c r="Y28" s="292">
        <v>95000</v>
      </c>
      <c r="Z28" s="293"/>
    </row>
    <row r="29" spans="2:26" ht="33" customHeight="1" x14ac:dyDescent="0.2">
      <c r="B29" s="307"/>
      <c r="D29" s="302"/>
      <c r="E29" s="295"/>
      <c r="G29" s="302"/>
      <c r="H29" s="295"/>
      <c r="J29" s="302"/>
      <c r="K29" s="295"/>
      <c r="M29" s="302"/>
      <c r="N29" s="295"/>
      <c r="P29" s="302"/>
      <c r="Q29" s="295"/>
      <c r="S29" s="302"/>
      <c r="T29" s="295"/>
      <c r="V29" s="302"/>
      <c r="W29" s="295"/>
      <c r="Y29" s="302"/>
      <c r="Z29" s="295"/>
    </row>
    <row r="30" spans="2:26" ht="33" customHeight="1" thickBot="1" x14ac:dyDescent="0.25">
      <c r="B30" s="307"/>
      <c r="D30" s="296"/>
      <c r="E30" s="297"/>
      <c r="G30" s="296"/>
      <c r="H30" s="297"/>
      <c r="J30" s="296"/>
      <c r="K30" s="297"/>
      <c r="M30" s="296"/>
      <c r="N30" s="297"/>
      <c r="P30" s="296"/>
      <c r="Q30" s="297"/>
      <c r="S30" s="296"/>
      <c r="T30" s="297"/>
      <c r="V30" s="296"/>
      <c r="W30" s="297"/>
      <c r="Y30" s="296"/>
      <c r="Z30" s="297"/>
    </row>
    <row r="31" spans="2:26" ht="33" customHeight="1" thickBot="1" x14ac:dyDescent="0.25">
      <c r="B31" s="69"/>
    </row>
    <row r="32" spans="2:26" ht="33" customHeight="1" x14ac:dyDescent="0.2">
      <c r="B32" s="69"/>
      <c r="D32" s="292">
        <v>16000</v>
      </c>
      <c r="E32" s="293"/>
      <c r="G32" s="292">
        <v>26000</v>
      </c>
      <c r="H32" s="293"/>
      <c r="J32" s="292">
        <v>36000</v>
      </c>
      <c r="K32" s="293"/>
      <c r="M32" s="292">
        <v>46000</v>
      </c>
      <c r="N32" s="293"/>
      <c r="P32" s="292">
        <v>56000</v>
      </c>
      <c r="Q32" s="293"/>
      <c r="S32" s="292">
        <v>66000</v>
      </c>
      <c r="T32" s="293"/>
      <c r="V32" s="292" t="s">
        <v>195</v>
      </c>
      <c r="W32" s="293"/>
      <c r="Y32" s="292">
        <v>96000</v>
      </c>
      <c r="Z32" s="293"/>
    </row>
    <row r="33" spans="2:27" ht="33" customHeight="1" x14ac:dyDescent="0.2">
      <c r="B33" s="70"/>
      <c r="D33" s="302"/>
      <c r="E33" s="295"/>
      <c r="G33" s="302"/>
      <c r="H33" s="295"/>
      <c r="J33" s="302"/>
      <c r="K33" s="295"/>
      <c r="M33" s="302"/>
      <c r="N33" s="295"/>
      <c r="P33" s="302"/>
      <c r="Q33" s="295"/>
      <c r="S33" s="302"/>
      <c r="T33" s="295"/>
      <c r="V33" s="302"/>
      <c r="W33" s="295"/>
      <c r="Y33" s="302"/>
      <c r="Z33" s="295"/>
    </row>
    <row r="34" spans="2:27" ht="33" customHeight="1" thickBot="1" x14ac:dyDescent="0.25">
      <c r="B34" s="70"/>
      <c r="D34" s="296"/>
      <c r="E34" s="297"/>
      <c r="G34" s="296"/>
      <c r="H34" s="297"/>
      <c r="J34" s="296"/>
      <c r="K34" s="297"/>
      <c r="M34" s="296"/>
      <c r="N34" s="297"/>
      <c r="P34" s="296"/>
      <c r="Q34" s="297"/>
      <c r="S34" s="296"/>
      <c r="T34" s="297"/>
      <c r="V34" s="296"/>
      <c r="W34" s="297"/>
      <c r="Y34" s="296"/>
      <c r="Z34" s="297"/>
    </row>
    <row r="35" spans="2:27" ht="33" customHeight="1" x14ac:dyDescent="0.2">
      <c r="B35" s="70"/>
    </row>
    <row r="36" spans="2:27" ht="24.75" customHeight="1" x14ac:dyDescent="0.2">
      <c r="G36" s="49"/>
      <c r="H36" s="49"/>
      <c r="Y36" s="75" t="s">
        <v>230</v>
      </c>
      <c r="Z36" s="75" t="s">
        <v>230</v>
      </c>
    </row>
    <row r="37" spans="2:27" ht="24.75" customHeight="1" x14ac:dyDescent="0.25">
      <c r="B37" s="64"/>
      <c r="C37" s="64"/>
      <c r="D37" s="64"/>
      <c r="E37" s="64"/>
      <c r="F37" s="64"/>
      <c r="G37" s="64"/>
      <c r="H37" s="64"/>
      <c r="I37" s="64"/>
      <c r="J37" s="65"/>
      <c r="K37" s="66"/>
      <c r="L37" s="64"/>
      <c r="M37" s="64"/>
      <c r="N37" s="64"/>
      <c r="O37" s="64"/>
      <c r="P37" s="64"/>
      <c r="Q37" s="64"/>
      <c r="R37" s="64"/>
      <c r="S37" s="64"/>
      <c r="T37" s="64"/>
      <c r="U37" s="64"/>
      <c r="V37" s="64"/>
      <c r="W37" s="64"/>
      <c r="X37" s="64"/>
      <c r="Y37" s="75" t="s">
        <v>231</v>
      </c>
      <c r="Z37" s="75" t="s">
        <v>231</v>
      </c>
      <c r="AA37" s="64"/>
    </row>
    <row r="38" spans="2:27" ht="24.75" customHeight="1" x14ac:dyDescent="0.25">
      <c r="B38" s="64"/>
      <c r="C38" s="64"/>
      <c r="D38" s="64"/>
      <c r="E38" s="64"/>
      <c r="F38" s="64"/>
      <c r="G38" s="64"/>
      <c r="H38" s="64"/>
      <c r="I38" s="64"/>
      <c r="J38" s="66"/>
      <c r="K38" s="66"/>
      <c r="L38" s="64"/>
      <c r="M38" s="64"/>
      <c r="N38" s="64"/>
      <c r="O38" s="64"/>
      <c r="P38" s="64"/>
      <c r="Q38" s="64"/>
      <c r="R38" s="64"/>
      <c r="S38" s="64"/>
      <c r="T38" s="64"/>
      <c r="U38" s="64"/>
      <c r="V38" s="64"/>
      <c r="W38" s="64"/>
      <c r="X38" s="64"/>
      <c r="Y38" s="281" t="s">
        <v>232</v>
      </c>
      <c r="Z38" s="281" t="s">
        <v>232</v>
      </c>
      <c r="AA38" s="64"/>
    </row>
    <row r="39" spans="2:27" ht="24.75" customHeight="1" x14ac:dyDescent="0.25">
      <c r="B39" s="64"/>
      <c r="C39" s="64"/>
      <c r="D39" s="64"/>
      <c r="E39" s="64"/>
      <c r="F39" s="64"/>
      <c r="G39" s="64"/>
      <c r="H39" s="64"/>
      <c r="I39" s="64"/>
      <c r="J39" s="64"/>
      <c r="K39" s="64"/>
      <c r="L39" s="64"/>
      <c r="M39" s="64"/>
      <c r="N39" s="64"/>
      <c r="O39" s="64"/>
      <c r="P39" s="64"/>
      <c r="Q39" s="64"/>
      <c r="R39" s="64"/>
      <c r="S39" s="64"/>
      <c r="T39" s="64"/>
      <c r="U39" s="64"/>
      <c r="V39" s="64"/>
      <c r="W39" s="64"/>
      <c r="X39" s="64"/>
      <c r="Y39" s="64"/>
      <c r="Z39" s="64"/>
      <c r="AA39" s="64"/>
    </row>
    <row r="40" spans="2:27" ht="24.75" customHeight="1" x14ac:dyDescent="0.25">
      <c r="B40" s="64"/>
      <c r="C40" s="64"/>
      <c r="D40" s="64"/>
      <c r="E40" s="64"/>
      <c r="F40" s="64"/>
      <c r="G40" s="67"/>
      <c r="H40" s="67"/>
      <c r="I40" s="64"/>
      <c r="J40" s="67"/>
      <c r="K40" s="67"/>
      <c r="L40" s="64"/>
      <c r="M40" s="64"/>
      <c r="N40" s="64"/>
      <c r="O40" s="64"/>
      <c r="P40" s="64"/>
      <c r="Q40" s="64"/>
      <c r="R40" s="64"/>
      <c r="S40" s="64"/>
      <c r="T40" s="64"/>
      <c r="U40" s="64"/>
      <c r="V40" s="64"/>
      <c r="W40" s="64"/>
      <c r="X40" s="64"/>
      <c r="Y40" s="67"/>
      <c r="Z40" s="67"/>
      <c r="AA40" s="64"/>
    </row>
    <row r="41" spans="2:27" ht="24.75" customHeight="1" x14ac:dyDescent="0.25">
      <c r="B41" s="64"/>
      <c r="C41" s="64"/>
      <c r="D41" s="64"/>
      <c r="E41" s="64"/>
      <c r="F41" s="64"/>
      <c r="G41" s="65"/>
      <c r="H41" s="66"/>
      <c r="I41" s="64"/>
      <c r="J41" s="65"/>
      <c r="K41" s="66"/>
      <c r="L41" s="64"/>
      <c r="M41" s="64"/>
      <c r="N41" s="64"/>
      <c r="O41" s="64"/>
      <c r="P41" s="64"/>
      <c r="Q41" s="64"/>
      <c r="R41" s="64"/>
      <c r="S41" s="64"/>
      <c r="T41" s="64"/>
      <c r="U41" s="64"/>
      <c r="V41" s="64"/>
      <c r="W41" s="64"/>
      <c r="X41" s="64"/>
      <c r="Y41" s="65"/>
      <c r="Z41" s="66"/>
      <c r="AA41" s="64"/>
    </row>
    <row r="42" spans="2:27" ht="24.75" customHeight="1" x14ac:dyDescent="0.25">
      <c r="B42" s="64"/>
      <c r="C42" s="64"/>
      <c r="D42" s="64"/>
      <c r="E42" s="64"/>
      <c r="F42" s="64"/>
      <c r="G42" s="66"/>
      <c r="H42" s="66"/>
      <c r="I42" s="64"/>
      <c r="J42" s="66"/>
      <c r="K42" s="66"/>
      <c r="L42" s="64"/>
      <c r="M42" s="64"/>
      <c r="N42" s="64"/>
      <c r="O42" s="64"/>
      <c r="P42" s="64"/>
      <c r="Q42" s="64"/>
      <c r="R42" s="64"/>
      <c r="S42" s="64"/>
      <c r="T42" s="64"/>
      <c r="U42" s="64"/>
      <c r="V42" s="64"/>
      <c r="W42" s="64"/>
      <c r="X42" s="64"/>
      <c r="Y42" s="66"/>
      <c r="Z42" s="66"/>
      <c r="AA42" s="64"/>
    </row>
    <row r="43" spans="2:27" ht="24.75" customHeight="1" x14ac:dyDescent="0.25">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row>
    <row r="44" spans="2:27" ht="24.75" customHeight="1" x14ac:dyDescent="0.25">
      <c r="B44" s="64"/>
      <c r="C44" s="64"/>
      <c r="D44" s="64"/>
      <c r="E44" s="64"/>
      <c r="F44" s="64"/>
      <c r="G44" s="67"/>
      <c r="H44" s="67"/>
      <c r="I44" s="64"/>
      <c r="J44" s="67"/>
      <c r="K44" s="67"/>
      <c r="L44" s="64"/>
      <c r="M44" s="64"/>
      <c r="N44" s="64"/>
      <c r="O44" s="64"/>
      <c r="P44" s="64"/>
      <c r="Q44" s="64"/>
      <c r="R44" s="64"/>
      <c r="S44" s="64"/>
      <c r="T44" s="64"/>
      <c r="U44" s="64"/>
      <c r="V44" s="64"/>
      <c r="W44" s="64"/>
      <c r="X44" s="64"/>
      <c r="Y44" s="64"/>
      <c r="Z44" s="64"/>
      <c r="AA44" s="64"/>
    </row>
    <row r="45" spans="2:27" ht="24.75" customHeight="1" x14ac:dyDescent="0.25">
      <c r="B45" s="64"/>
      <c r="C45" s="64"/>
      <c r="D45" s="64"/>
      <c r="E45" s="64"/>
      <c r="F45" s="64"/>
      <c r="G45" s="65"/>
      <c r="H45" s="66"/>
      <c r="I45" s="64"/>
      <c r="J45" s="65"/>
      <c r="K45" s="66"/>
      <c r="L45" s="64"/>
      <c r="M45" s="64"/>
      <c r="N45" s="64"/>
      <c r="O45" s="64"/>
      <c r="P45" s="64"/>
      <c r="Q45" s="64"/>
      <c r="R45" s="64"/>
      <c r="S45" s="64"/>
      <c r="T45" s="64"/>
      <c r="U45" s="64"/>
      <c r="V45" s="64"/>
      <c r="W45" s="64"/>
      <c r="X45" s="64"/>
      <c r="Y45" s="64"/>
      <c r="Z45" s="64"/>
      <c r="AA45" s="64"/>
    </row>
    <row r="46" spans="2:27" ht="24.75" customHeight="1" x14ac:dyDescent="0.2">
      <c r="G46" s="63"/>
      <c r="H46" s="63"/>
      <c r="J46" s="63"/>
      <c r="K46" s="63"/>
    </row>
    <row r="47" spans="2:27" ht="24.75" customHeight="1" x14ac:dyDescent="0.2"/>
    <row r="48" spans="2:27" ht="24.75" customHeight="1" x14ac:dyDescent="0.2"/>
    <row r="49" ht="24.75" customHeight="1" x14ac:dyDescent="0.2"/>
    <row r="50" ht="24.75" customHeight="1" x14ac:dyDescent="0.2"/>
  </sheetData>
  <mergeCells count="115">
    <mergeCell ref="Y32:Z32"/>
    <mergeCell ref="J33:K34"/>
    <mergeCell ref="M33:N34"/>
    <mergeCell ref="S33:T34"/>
    <mergeCell ref="Y33:Z34"/>
    <mergeCell ref="J28:K28"/>
    <mergeCell ref="M28:N28"/>
    <mergeCell ref="S28:T28"/>
    <mergeCell ref="Y28:Z28"/>
    <mergeCell ref="Y29:Z30"/>
    <mergeCell ref="P32:Q32"/>
    <mergeCell ref="P33:Q34"/>
    <mergeCell ref="J32:K32"/>
    <mergeCell ref="M32:N32"/>
    <mergeCell ref="V32:W32"/>
    <mergeCell ref="V33:W34"/>
    <mergeCell ref="G32:H32"/>
    <mergeCell ref="G33:H34"/>
    <mergeCell ref="P24:Q24"/>
    <mergeCell ref="B29:B30"/>
    <mergeCell ref="J29:K30"/>
    <mergeCell ref="M29:N30"/>
    <mergeCell ref="S29:T30"/>
    <mergeCell ref="G29:H30"/>
    <mergeCell ref="B23:B24"/>
    <mergeCell ref="J24:K24"/>
    <mergeCell ref="M24:N24"/>
    <mergeCell ref="S24:T24"/>
    <mergeCell ref="S32:T32"/>
    <mergeCell ref="D32:E32"/>
    <mergeCell ref="D33:E34"/>
    <mergeCell ref="G24:H24"/>
    <mergeCell ref="G25:H26"/>
    <mergeCell ref="G28:H28"/>
    <mergeCell ref="Y24:Z24"/>
    <mergeCell ref="J25:K26"/>
    <mergeCell ref="M25:N26"/>
    <mergeCell ref="S25:T26"/>
    <mergeCell ref="Y25:Z26"/>
    <mergeCell ref="V24:W24"/>
    <mergeCell ref="V29:W30"/>
    <mergeCell ref="D24:E24"/>
    <mergeCell ref="D25:E26"/>
    <mergeCell ref="D28:E28"/>
    <mergeCell ref="D29:E30"/>
    <mergeCell ref="P25:Q26"/>
    <mergeCell ref="P28:Q28"/>
    <mergeCell ref="P29:Q30"/>
    <mergeCell ref="V25:W26"/>
    <mergeCell ref="V28:W28"/>
    <mergeCell ref="D21:E22"/>
    <mergeCell ref="J21:K22"/>
    <mergeCell ref="M21:N22"/>
    <mergeCell ref="P21:Q22"/>
    <mergeCell ref="S21:T22"/>
    <mergeCell ref="Y21:Z22"/>
    <mergeCell ref="G21:H22"/>
    <mergeCell ref="V21:W22"/>
    <mergeCell ref="Y17:Z18"/>
    <mergeCell ref="D20:E20"/>
    <mergeCell ref="J20:K20"/>
    <mergeCell ref="M20:N20"/>
    <mergeCell ref="P20:Q20"/>
    <mergeCell ref="S20:T20"/>
    <mergeCell ref="Y20:Z20"/>
    <mergeCell ref="G17:H18"/>
    <mergeCell ref="G20:H20"/>
    <mergeCell ref="V20:W20"/>
    <mergeCell ref="D17:E18"/>
    <mergeCell ref="J17:K18"/>
    <mergeCell ref="M17:N18"/>
    <mergeCell ref="P17:Q18"/>
    <mergeCell ref="S17:T18"/>
    <mergeCell ref="V17:W18"/>
    <mergeCell ref="V13:W14"/>
    <mergeCell ref="Y13:Z14"/>
    <mergeCell ref="D16:E16"/>
    <mergeCell ref="J16:K16"/>
    <mergeCell ref="M16:N16"/>
    <mergeCell ref="P16:Q16"/>
    <mergeCell ref="S16:T16"/>
    <mergeCell ref="V16:W16"/>
    <mergeCell ref="Y16:Z16"/>
    <mergeCell ref="G16:H16"/>
    <mergeCell ref="D13:E14"/>
    <mergeCell ref="G13:H14"/>
    <mergeCell ref="J13:K14"/>
    <mergeCell ref="M13:N14"/>
    <mergeCell ref="P13:Q14"/>
    <mergeCell ref="S13:T14"/>
    <mergeCell ref="D7:E8"/>
    <mergeCell ref="G7:H8"/>
    <mergeCell ref="J7:K8"/>
    <mergeCell ref="M7:N8"/>
    <mergeCell ref="P7:Q8"/>
    <mergeCell ref="S7:T8"/>
    <mergeCell ref="V7:W8"/>
    <mergeCell ref="Y7:Z8"/>
    <mergeCell ref="D12:E12"/>
    <mergeCell ref="G12:H12"/>
    <mergeCell ref="J12:K12"/>
    <mergeCell ref="M12:N12"/>
    <mergeCell ref="P12:Q12"/>
    <mergeCell ref="S12:T12"/>
    <mergeCell ref="V12:W12"/>
    <mergeCell ref="Y12:Z12"/>
    <mergeCell ref="D3:K3"/>
    <mergeCell ref="D6:E6"/>
    <mergeCell ref="G6:H6"/>
    <mergeCell ref="J6:K6"/>
    <mergeCell ref="M6:N6"/>
    <mergeCell ref="P6:Q6"/>
    <mergeCell ref="S6:T6"/>
    <mergeCell ref="V6:W6"/>
    <mergeCell ref="Y6:Z6"/>
  </mergeCells>
  <phoneticPr fontId="1"/>
  <hyperlinks>
    <hyperlink ref="Y38" r:id="rId1" xr:uid="{00000000-0004-0000-0400-000000000000}"/>
    <hyperlink ref="Z38" r:id="rId2" xr:uid="{00000000-0004-0000-0400-000001000000}"/>
  </hyperlinks>
  <pageMargins left="0.70866141732283472" right="0.70866141732283472" top="0.74803149606299213" bottom="0.74803149606299213" header="0.31496062992125984" footer="0.31496062992125984"/>
  <pageSetup paperSize="9" scale="55" fitToWidth="3" orientation="landscape" r:id="rId3"/>
  <headerFooter>
    <oddFooter>&amp;L&amp;"メイリオ,レギュラー"&amp;8ⓒ2013-2017 Japan Project Solutions Inc.&amp;R&amp;"メイリオ,レギュラー"&amp;8プロジェクトマネジメントの研修、資格取得、実行支援なら
【プロジェクトの専門会社】日本プロジェクトソリューションズ株式会社
http://www.japan-project-solutions.com/</oddFooter>
  </headerFooter>
  <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F43"/>
  <sheetViews>
    <sheetView showGridLines="0" view="pageBreakPreview" zoomScale="70" zoomScaleNormal="100" zoomScaleSheetLayoutView="70" workbookViewId="0"/>
  </sheetViews>
  <sheetFormatPr defaultColWidth="9" defaultRowHeight="13" x14ac:dyDescent="0.2"/>
  <cols>
    <col min="1" max="1" width="2.6328125" style="15" customWidth="1"/>
    <col min="2" max="2" width="12.36328125" style="15" customWidth="1"/>
    <col min="3" max="3" width="24.26953125" style="15" customWidth="1"/>
    <col min="4" max="4" width="35.08984375" style="15" customWidth="1"/>
    <col min="5" max="5" width="33.81640625" style="15" customWidth="1"/>
    <col min="6" max="6" width="2.6328125" style="15" customWidth="1"/>
    <col min="7" max="16384" width="9" style="15"/>
  </cols>
  <sheetData>
    <row r="1" spans="2:6" ht="19" x14ac:dyDescent="0.2">
      <c r="B1" s="13" t="s">
        <v>225</v>
      </c>
      <c r="C1" s="13"/>
      <c r="D1" s="13"/>
      <c r="E1" s="75" t="s">
        <v>193</v>
      </c>
      <c r="F1" s="13"/>
    </row>
    <row r="2" spans="2:6" ht="19" x14ac:dyDescent="0.2">
      <c r="B2" s="16" t="s">
        <v>138</v>
      </c>
      <c r="C2" s="16"/>
      <c r="D2" s="16"/>
      <c r="E2" s="75" t="s">
        <v>201</v>
      </c>
    </row>
    <row r="3" spans="2:6" ht="16.5" customHeight="1" x14ac:dyDescent="0.2">
      <c r="E3" s="75" t="s">
        <v>197</v>
      </c>
    </row>
    <row r="4" spans="2:6" ht="29.4" customHeight="1" x14ac:dyDescent="0.2">
      <c r="B4" s="77" t="s">
        <v>198</v>
      </c>
      <c r="C4" s="79" t="s">
        <v>199</v>
      </c>
      <c r="D4" s="310" t="s">
        <v>200</v>
      </c>
      <c r="E4" s="311"/>
    </row>
    <row r="5" spans="2:6" ht="62.4" customHeight="1" x14ac:dyDescent="0.2">
      <c r="B5" s="78"/>
      <c r="C5" s="76"/>
      <c r="D5" s="308"/>
      <c r="E5" s="309"/>
    </row>
    <row r="6" spans="2:6" ht="62.4" customHeight="1" x14ac:dyDescent="0.2">
      <c r="B6" s="78"/>
      <c r="C6" s="76"/>
      <c r="D6" s="308"/>
      <c r="E6" s="309"/>
    </row>
    <row r="7" spans="2:6" ht="62.4" customHeight="1" x14ac:dyDescent="0.2">
      <c r="B7" s="78"/>
      <c r="C7" s="76"/>
      <c r="D7" s="308"/>
      <c r="E7" s="309"/>
    </row>
    <row r="8" spans="2:6" ht="62.4" customHeight="1" x14ac:dyDescent="0.2">
      <c r="B8" s="78"/>
      <c r="C8" s="76"/>
      <c r="D8" s="308"/>
      <c r="E8" s="309"/>
    </row>
    <row r="9" spans="2:6" ht="62.4" customHeight="1" x14ac:dyDescent="0.2">
      <c r="B9" s="78"/>
      <c r="C9" s="76"/>
      <c r="D9" s="308"/>
      <c r="E9" s="309"/>
    </row>
    <row r="10" spans="2:6" ht="62.4" customHeight="1" x14ac:dyDescent="0.2">
      <c r="B10" s="78"/>
      <c r="C10" s="76"/>
      <c r="D10" s="308"/>
      <c r="E10" s="309"/>
    </row>
    <row r="11" spans="2:6" ht="62.4" customHeight="1" x14ac:dyDescent="0.2">
      <c r="B11" s="78"/>
      <c r="C11" s="76"/>
      <c r="D11" s="308"/>
      <c r="E11" s="309"/>
    </row>
    <row r="12" spans="2:6" ht="62.4" customHeight="1" x14ac:dyDescent="0.2">
      <c r="B12" s="78"/>
      <c r="C12" s="76"/>
      <c r="D12" s="308"/>
      <c r="E12" s="309"/>
    </row>
    <row r="13" spans="2:6" ht="62.4" customHeight="1" x14ac:dyDescent="0.2">
      <c r="B13" s="78"/>
      <c r="C13" s="76"/>
      <c r="D13" s="308"/>
      <c r="E13" s="309"/>
    </row>
    <row r="14" spans="2:6" ht="62.4" customHeight="1" x14ac:dyDescent="0.2">
      <c r="B14" s="78"/>
      <c r="C14" s="76"/>
      <c r="D14" s="308"/>
      <c r="E14" s="309"/>
    </row>
    <row r="15" spans="2:6" ht="62.4" customHeight="1" x14ac:dyDescent="0.2">
      <c r="B15" s="78"/>
      <c r="C15" s="76"/>
      <c r="D15" s="308"/>
      <c r="E15" s="309"/>
    </row>
    <row r="16" spans="2:6" ht="62.4" customHeight="1" x14ac:dyDescent="0.2">
      <c r="B16" s="78"/>
      <c r="C16" s="76"/>
      <c r="D16" s="308"/>
      <c r="E16" s="309"/>
    </row>
    <row r="17" spans="2:5" ht="62.4" customHeight="1" x14ac:dyDescent="0.2">
      <c r="B17" s="78"/>
      <c r="C17" s="76"/>
      <c r="D17" s="308"/>
      <c r="E17" s="309"/>
    </row>
    <row r="18" spans="2:5" ht="62.4" customHeight="1" x14ac:dyDescent="0.2">
      <c r="B18" s="78"/>
      <c r="C18" s="76"/>
      <c r="D18" s="308"/>
      <c r="E18" s="309"/>
    </row>
    <row r="19" spans="2:5" ht="62.4" customHeight="1" x14ac:dyDescent="0.2">
      <c r="B19" s="78"/>
      <c r="C19" s="76"/>
      <c r="D19" s="308"/>
      <c r="E19" s="309"/>
    </row>
    <row r="20" spans="2:5" ht="62.4" customHeight="1" x14ac:dyDescent="0.2">
      <c r="B20" s="78"/>
      <c r="C20" s="76"/>
      <c r="D20" s="308"/>
      <c r="E20" s="309"/>
    </row>
    <row r="21" spans="2:5" ht="62.4" customHeight="1" x14ac:dyDescent="0.2">
      <c r="B21" s="78"/>
      <c r="C21" s="76"/>
      <c r="D21" s="308"/>
      <c r="E21" s="309"/>
    </row>
    <row r="22" spans="2:5" ht="62.4" customHeight="1" x14ac:dyDescent="0.2">
      <c r="B22" s="78"/>
      <c r="C22" s="76"/>
      <c r="D22" s="308"/>
      <c r="E22" s="309"/>
    </row>
    <row r="23" spans="2:5" ht="62.4" customHeight="1" x14ac:dyDescent="0.2">
      <c r="B23" s="78"/>
      <c r="C23" s="76"/>
      <c r="D23" s="308"/>
      <c r="E23" s="309"/>
    </row>
    <row r="24" spans="2:5" ht="62.4" customHeight="1" x14ac:dyDescent="0.2">
      <c r="B24" s="78"/>
      <c r="C24" s="76"/>
      <c r="D24" s="308"/>
      <c r="E24" s="309"/>
    </row>
    <row r="25" spans="2:5" ht="62.4" customHeight="1" x14ac:dyDescent="0.2">
      <c r="B25" s="78"/>
      <c r="C25" s="76"/>
      <c r="D25" s="308"/>
      <c r="E25" s="309"/>
    </row>
    <row r="26" spans="2:5" ht="62.4" customHeight="1" x14ac:dyDescent="0.2">
      <c r="B26" s="78"/>
      <c r="C26" s="76"/>
      <c r="D26" s="308"/>
      <c r="E26" s="309"/>
    </row>
    <row r="27" spans="2:5" ht="62.4" customHeight="1" x14ac:dyDescent="0.2">
      <c r="B27" s="78"/>
      <c r="C27" s="76"/>
      <c r="D27" s="308"/>
      <c r="E27" s="309"/>
    </row>
    <row r="28" spans="2:5" ht="62.4" customHeight="1" x14ac:dyDescent="0.2">
      <c r="B28" s="78"/>
      <c r="C28" s="76"/>
      <c r="D28" s="308"/>
      <c r="E28" s="309"/>
    </row>
    <row r="29" spans="2:5" ht="62.4" customHeight="1" x14ac:dyDescent="0.2">
      <c r="B29" s="78"/>
      <c r="C29" s="76"/>
      <c r="D29" s="308"/>
      <c r="E29" s="309"/>
    </row>
    <row r="30" spans="2:5" ht="62.4" customHeight="1" x14ac:dyDescent="0.2">
      <c r="B30" s="78"/>
      <c r="C30" s="76"/>
      <c r="D30" s="308"/>
      <c r="E30" s="309"/>
    </row>
    <row r="31" spans="2:5" ht="62.4" customHeight="1" x14ac:dyDescent="0.2">
      <c r="B31" s="78"/>
      <c r="C31" s="76"/>
      <c r="D31" s="308"/>
      <c r="E31" s="309"/>
    </row>
    <row r="32" spans="2:5" ht="62.4" customHeight="1" x14ac:dyDescent="0.2">
      <c r="B32" s="78"/>
      <c r="C32" s="76"/>
      <c r="D32" s="308"/>
      <c r="E32" s="309"/>
    </row>
    <row r="33" spans="2:6" ht="62.4" customHeight="1" x14ac:dyDescent="0.2">
      <c r="B33" s="78"/>
      <c r="C33" s="76"/>
      <c r="D33" s="308"/>
      <c r="E33" s="309"/>
    </row>
    <row r="34" spans="2:6" ht="62.4" customHeight="1" x14ac:dyDescent="0.2">
      <c r="B34" s="78"/>
      <c r="C34" s="76"/>
      <c r="D34" s="308"/>
      <c r="E34" s="309"/>
    </row>
    <row r="35" spans="2:6" ht="62.4" customHeight="1" x14ac:dyDescent="0.2">
      <c r="B35" s="78"/>
      <c r="C35" s="76"/>
      <c r="D35" s="308"/>
      <c r="E35" s="309"/>
    </row>
    <row r="36" spans="2:6" ht="62.4" customHeight="1" x14ac:dyDescent="0.2">
      <c r="B36" s="78"/>
      <c r="C36" s="76"/>
      <c r="D36" s="308"/>
      <c r="E36" s="309"/>
    </row>
    <row r="37" spans="2:6" ht="62.4" customHeight="1" x14ac:dyDescent="0.2">
      <c r="B37" s="78"/>
      <c r="C37" s="76"/>
      <c r="D37" s="308"/>
      <c r="E37" s="309"/>
    </row>
    <row r="38" spans="2:6" ht="62.4" customHeight="1" x14ac:dyDescent="0.2">
      <c r="B38" s="78"/>
      <c r="C38" s="76"/>
      <c r="D38" s="308"/>
      <c r="E38" s="309"/>
    </row>
    <row r="39" spans="2:6" ht="62.4" customHeight="1" x14ac:dyDescent="0.2">
      <c r="B39" s="78"/>
      <c r="C39" s="76"/>
      <c r="D39" s="308"/>
      <c r="E39" s="309"/>
    </row>
    <row r="40" spans="2:6" ht="21" customHeight="1" x14ac:dyDescent="0.2">
      <c r="B40" s="17"/>
      <c r="C40" s="17"/>
      <c r="D40" s="17"/>
      <c r="E40" s="18"/>
    </row>
    <row r="41" spans="2:6" x14ac:dyDescent="0.2">
      <c r="E41" s="75" t="s">
        <v>230</v>
      </c>
      <c r="F41" s="75"/>
    </row>
    <row r="42" spans="2:6" x14ac:dyDescent="0.2">
      <c r="E42" s="75" t="s">
        <v>231</v>
      </c>
      <c r="F42" s="75"/>
    </row>
    <row r="43" spans="2:6" x14ac:dyDescent="0.2">
      <c r="E43" s="281" t="s">
        <v>232</v>
      </c>
      <c r="F43" s="281"/>
    </row>
  </sheetData>
  <mergeCells count="36">
    <mergeCell ref="D38:E38"/>
    <mergeCell ref="D39:E39"/>
    <mergeCell ref="D32:E32"/>
    <mergeCell ref="D33:E33"/>
    <mergeCell ref="D34:E34"/>
    <mergeCell ref="D35:E35"/>
    <mergeCell ref="D36:E36"/>
    <mergeCell ref="D37:E37"/>
    <mergeCell ref="D31:E31"/>
    <mergeCell ref="D20:E20"/>
    <mergeCell ref="D21:E21"/>
    <mergeCell ref="D22:E22"/>
    <mergeCell ref="D23:E23"/>
    <mergeCell ref="D24:E24"/>
    <mergeCell ref="D25:E25"/>
    <mergeCell ref="D26:E26"/>
    <mergeCell ref="D27:E27"/>
    <mergeCell ref="D28:E28"/>
    <mergeCell ref="D29:E29"/>
    <mergeCell ref="D30:E30"/>
    <mergeCell ref="D19:E19"/>
    <mergeCell ref="D4:E4"/>
    <mergeCell ref="D5:E5"/>
    <mergeCell ref="D6:E6"/>
    <mergeCell ref="D7:E7"/>
    <mergeCell ref="D8:E8"/>
    <mergeCell ref="D9:E9"/>
    <mergeCell ref="D10:E10"/>
    <mergeCell ref="D11:E11"/>
    <mergeCell ref="D12:E12"/>
    <mergeCell ref="D13:E13"/>
    <mergeCell ref="D14:E14"/>
    <mergeCell ref="D15:E15"/>
    <mergeCell ref="D16:E16"/>
    <mergeCell ref="D17:E17"/>
    <mergeCell ref="D18:E18"/>
  </mergeCells>
  <phoneticPr fontId="1"/>
  <hyperlinks>
    <hyperlink ref="E43" r:id="rId1" xr:uid="{00000000-0004-0000-0500-000000000000}"/>
  </hyperlinks>
  <pageMargins left="0.70866141732283472" right="0.70866141732283472" top="0.74803149606299213" bottom="0.74803149606299213" header="0.31496062992125984" footer="0.31496062992125984"/>
  <pageSetup paperSize="9" scale="81" orientation="portrait" r:id="rId2"/>
  <headerFooter>
    <oddFooter>&amp;L&amp;"メイリオ,レギュラー"&amp;8ⓒ2013-2017 Japan Project Solutions Inc.&amp;R&amp;"メイリオ,レギュラー"&amp;8プロジェクトマネジメントの研修、資格取得、実行支援なら
【プロジェクトの専門会社】日本プロジェクトソリューションズ株式会社
http://www.japan-project-solutions.com/</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Q214"/>
  <sheetViews>
    <sheetView showGridLines="0" view="pageBreakPreview" zoomScale="60" zoomScaleNormal="70" workbookViewId="0">
      <selection activeCell="X13" sqref="X13"/>
    </sheetView>
  </sheetViews>
  <sheetFormatPr defaultColWidth="3.453125" defaultRowHeight="12" outlineLevelRow="1" outlineLevelCol="1" x14ac:dyDescent="0.2"/>
  <cols>
    <col min="1" max="1" width="2.08984375" style="29" customWidth="1"/>
    <col min="2" max="2" width="7" style="29" customWidth="1"/>
    <col min="3" max="5" width="3.453125" style="29" customWidth="1"/>
    <col min="6" max="6" width="7.08984375" style="29" customWidth="1"/>
    <col min="7" max="7" width="4.36328125" style="114" customWidth="1"/>
    <col min="8" max="10" width="4.36328125" style="80" customWidth="1"/>
    <col min="11" max="11" width="7.08984375" style="29" customWidth="1"/>
    <col min="12" max="15" width="4.36328125" style="80" customWidth="1"/>
    <col min="16" max="21" width="5.36328125" style="83" customWidth="1"/>
    <col min="22" max="23" width="7.6328125" style="29" customWidth="1"/>
    <col min="24" max="24" width="8.81640625" style="29" customWidth="1"/>
    <col min="25" max="25" width="5.453125" style="29" customWidth="1"/>
    <col min="26" max="41" width="4.26953125" style="29" customWidth="1" outlineLevel="1"/>
    <col min="42" max="42" width="6.08984375" style="29" customWidth="1" outlineLevel="1"/>
    <col min="43" max="46" width="3.453125" style="29"/>
    <col min="47" max="47" width="3.6328125" style="29" bestFit="1" customWidth="1"/>
    <col min="48" max="16384" width="3.453125" style="29"/>
  </cols>
  <sheetData>
    <row r="1" spans="2:42" ht="18.399999999999999" customHeight="1" x14ac:dyDescent="0.2">
      <c r="AP1" s="75" t="s">
        <v>193</v>
      </c>
    </row>
    <row r="2" spans="2:42" ht="18.399999999999999" customHeight="1" x14ac:dyDescent="0.2">
      <c r="AP2" s="75" t="s">
        <v>201</v>
      </c>
    </row>
    <row r="3" spans="2:42" ht="18.399999999999999" customHeight="1" thickBot="1" x14ac:dyDescent="0.25">
      <c r="AP3" s="75" t="s">
        <v>197</v>
      </c>
    </row>
    <row r="4" spans="2:42" ht="16.5" customHeight="1" x14ac:dyDescent="0.2">
      <c r="G4" s="84"/>
      <c r="H4" s="82"/>
      <c r="J4" s="81"/>
      <c r="L4" s="82"/>
      <c r="M4" s="82"/>
      <c r="N4" s="82"/>
      <c r="O4" s="24"/>
      <c r="P4" s="330" t="s">
        <v>17</v>
      </c>
      <c r="Q4" s="325"/>
      <c r="R4" s="325"/>
      <c r="S4" s="325"/>
      <c r="T4" s="325"/>
      <c r="U4" s="331"/>
      <c r="V4" s="386" t="s">
        <v>13</v>
      </c>
      <c r="W4" s="387"/>
      <c r="X4" s="336" t="s">
        <v>1</v>
      </c>
      <c r="Y4" s="390"/>
      <c r="Z4" s="330" t="s">
        <v>4</v>
      </c>
      <c r="AA4" s="325"/>
      <c r="AB4" s="325"/>
      <c r="AC4" s="325"/>
      <c r="AD4" s="325" t="s">
        <v>5</v>
      </c>
      <c r="AE4" s="325"/>
      <c r="AF4" s="325"/>
      <c r="AG4" s="325"/>
      <c r="AH4" s="325" t="s">
        <v>6</v>
      </c>
      <c r="AI4" s="325"/>
      <c r="AJ4" s="325"/>
      <c r="AK4" s="325"/>
      <c r="AL4" s="325" t="s">
        <v>7</v>
      </c>
      <c r="AM4" s="325"/>
      <c r="AN4" s="325"/>
      <c r="AO4" s="325"/>
      <c r="AP4" s="188" t="s">
        <v>21</v>
      </c>
    </row>
    <row r="5" spans="2:42" ht="33.75" customHeight="1" thickBot="1" x14ac:dyDescent="0.25">
      <c r="B5" s="384"/>
      <c r="C5" s="384"/>
      <c r="D5" s="384"/>
      <c r="G5" s="84"/>
      <c r="H5" s="82"/>
      <c r="I5" s="85"/>
      <c r="J5" s="86"/>
      <c r="L5" s="385">
        <f ca="1">TODAY()</f>
        <v>43634</v>
      </c>
      <c r="M5" s="385"/>
      <c r="N5" s="385"/>
      <c r="O5" s="385"/>
      <c r="P5" s="173" t="s">
        <v>14</v>
      </c>
      <c r="Q5" s="157" t="s">
        <v>15</v>
      </c>
      <c r="R5" s="157" t="s">
        <v>16</v>
      </c>
      <c r="S5" s="157" t="s">
        <v>19</v>
      </c>
      <c r="T5" s="157" t="s">
        <v>20</v>
      </c>
      <c r="U5" s="174" t="s">
        <v>18</v>
      </c>
      <c r="V5" s="388"/>
      <c r="W5" s="389"/>
      <c r="X5" s="391"/>
      <c r="Y5" s="392"/>
      <c r="Z5" s="225" t="s">
        <v>22</v>
      </c>
      <c r="AA5" s="158" t="s">
        <v>23</v>
      </c>
      <c r="AB5" s="158" t="s">
        <v>24</v>
      </c>
      <c r="AC5" s="159" t="s">
        <v>25</v>
      </c>
      <c r="AD5" s="158" t="s">
        <v>22</v>
      </c>
      <c r="AE5" s="158" t="s">
        <v>23</v>
      </c>
      <c r="AF5" s="158" t="s">
        <v>24</v>
      </c>
      <c r="AG5" s="159" t="s">
        <v>25</v>
      </c>
      <c r="AH5" s="158" t="s">
        <v>22</v>
      </c>
      <c r="AI5" s="158" t="s">
        <v>23</v>
      </c>
      <c r="AJ5" s="158" t="s">
        <v>24</v>
      </c>
      <c r="AK5" s="159" t="s">
        <v>25</v>
      </c>
      <c r="AL5" s="158" t="s">
        <v>22</v>
      </c>
      <c r="AM5" s="158" t="s">
        <v>23</v>
      </c>
      <c r="AN5" s="158" t="s">
        <v>24</v>
      </c>
      <c r="AO5" s="159" t="s">
        <v>25</v>
      </c>
      <c r="AP5" s="189" t="s">
        <v>26</v>
      </c>
    </row>
    <row r="6" spans="2:42" ht="18" customHeight="1" outlineLevel="1" x14ac:dyDescent="0.2">
      <c r="B6" s="330" t="s">
        <v>27</v>
      </c>
      <c r="C6" s="325"/>
      <c r="D6" s="325"/>
      <c r="E6" s="325"/>
      <c r="F6" s="325"/>
      <c r="G6" s="358" t="s">
        <v>10</v>
      </c>
      <c r="H6" s="358"/>
      <c r="I6" s="358"/>
      <c r="J6" s="358"/>
      <c r="K6" s="358"/>
      <c r="L6" s="358"/>
      <c r="M6" s="358"/>
      <c r="N6" s="358"/>
      <c r="O6" s="359"/>
      <c r="P6" s="175" t="s">
        <v>204</v>
      </c>
      <c r="Q6" s="160" t="s">
        <v>203</v>
      </c>
      <c r="R6" s="160" t="s">
        <v>204</v>
      </c>
      <c r="S6" s="160"/>
      <c r="T6" s="160"/>
      <c r="U6" s="163"/>
      <c r="V6" s="380">
        <v>43739</v>
      </c>
      <c r="W6" s="381"/>
      <c r="X6" s="382">
        <f ca="1">DATEDIF($L$5,V6,"D")</f>
        <v>105</v>
      </c>
      <c r="Y6" s="383"/>
      <c r="Z6" s="175"/>
      <c r="AA6" s="160"/>
      <c r="AB6" s="161"/>
      <c r="AC6" s="160"/>
      <c r="AD6" s="160"/>
      <c r="AE6" s="160"/>
      <c r="AF6" s="160"/>
      <c r="AG6" s="160"/>
      <c r="AH6" s="162"/>
      <c r="AI6" s="160"/>
      <c r="AJ6" s="160"/>
      <c r="AK6" s="160"/>
      <c r="AL6" s="160"/>
      <c r="AM6" s="160"/>
      <c r="AN6" s="160"/>
      <c r="AO6" s="160"/>
      <c r="AP6" s="163"/>
    </row>
    <row r="7" spans="2:42" ht="18" customHeight="1" outlineLevel="1" x14ac:dyDescent="0.2">
      <c r="B7" s="354"/>
      <c r="C7" s="355"/>
      <c r="D7" s="355"/>
      <c r="E7" s="355"/>
      <c r="F7" s="355"/>
      <c r="G7" s="344" t="s">
        <v>11</v>
      </c>
      <c r="H7" s="344"/>
      <c r="I7" s="344"/>
      <c r="J7" s="344"/>
      <c r="K7" s="344"/>
      <c r="L7" s="344"/>
      <c r="M7" s="344"/>
      <c r="N7" s="344"/>
      <c r="O7" s="345"/>
      <c r="P7" s="176"/>
      <c r="Q7" s="87"/>
      <c r="R7" s="87"/>
      <c r="S7" s="87"/>
      <c r="T7" s="87"/>
      <c r="U7" s="164"/>
      <c r="V7" s="346"/>
      <c r="W7" s="347"/>
      <c r="X7" s="342"/>
      <c r="Y7" s="343"/>
      <c r="Z7" s="176"/>
      <c r="AA7" s="87"/>
      <c r="AB7" s="87"/>
      <c r="AC7" s="87"/>
      <c r="AD7" s="87"/>
      <c r="AE7" s="88"/>
      <c r="AF7" s="87"/>
      <c r="AG7" s="87"/>
      <c r="AH7" s="87"/>
      <c r="AI7" s="88"/>
      <c r="AJ7" s="87"/>
      <c r="AK7" s="87"/>
      <c r="AL7" s="87"/>
      <c r="AM7" s="88"/>
      <c r="AN7" s="87"/>
      <c r="AO7" s="87"/>
      <c r="AP7" s="164"/>
    </row>
    <row r="8" spans="2:42" ht="18" customHeight="1" outlineLevel="1" x14ac:dyDescent="0.2">
      <c r="B8" s="354"/>
      <c r="C8" s="355"/>
      <c r="D8" s="355"/>
      <c r="E8" s="355"/>
      <c r="F8" s="355"/>
      <c r="G8" s="344" t="s">
        <v>12</v>
      </c>
      <c r="H8" s="344"/>
      <c r="I8" s="344"/>
      <c r="J8" s="344"/>
      <c r="K8" s="344"/>
      <c r="L8" s="344"/>
      <c r="M8" s="344"/>
      <c r="N8" s="344"/>
      <c r="O8" s="345"/>
      <c r="P8" s="176"/>
      <c r="Q8" s="87"/>
      <c r="R8" s="87"/>
      <c r="S8" s="87"/>
      <c r="T8" s="87"/>
      <c r="U8" s="164"/>
      <c r="V8" s="346"/>
      <c r="W8" s="347"/>
      <c r="X8" s="342"/>
      <c r="Y8" s="343"/>
      <c r="Z8" s="176"/>
      <c r="AA8" s="87"/>
      <c r="AB8" s="87"/>
      <c r="AC8" s="87"/>
      <c r="AD8" s="87"/>
      <c r="AE8" s="87"/>
      <c r="AF8" s="87"/>
      <c r="AG8" s="87"/>
      <c r="AH8" s="87"/>
      <c r="AI8" s="87"/>
      <c r="AJ8" s="87"/>
      <c r="AK8" s="87"/>
      <c r="AL8" s="87"/>
      <c r="AM8" s="87"/>
      <c r="AN8" s="87"/>
      <c r="AO8" s="87"/>
      <c r="AP8" s="164"/>
    </row>
    <row r="9" spans="2:42" ht="18" customHeight="1" outlineLevel="1" x14ac:dyDescent="0.2">
      <c r="B9" s="354"/>
      <c r="C9" s="355"/>
      <c r="D9" s="355"/>
      <c r="E9" s="355"/>
      <c r="F9" s="355"/>
      <c r="G9" s="344" t="s">
        <v>83</v>
      </c>
      <c r="H9" s="344"/>
      <c r="I9" s="344"/>
      <c r="J9" s="344"/>
      <c r="K9" s="344"/>
      <c r="L9" s="344"/>
      <c r="M9" s="344"/>
      <c r="N9" s="344"/>
      <c r="O9" s="345"/>
      <c r="P9" s="176"/>
      <c r="Q9" s="87"/>
      <c r="R9" s="87"/>
      <c r="S9" s="87"/>
      <c r="T9" s="87"/>
      <c r="U9" s="164"/>
      <c r="V9" s="346"/>
      <c r="W9" s="347"/>
      <c r="X9" s="342"/>
      <c r="Y9" s="343"/>
      <c r="Z9" s="176"/>
      <c r="AA9" s="87"/>
      <c r="AB9" s="87"/>
      <c r="AC9" s="87"/>
      <c r="AD9" s="87"/>
      <c r="AE9" s="87"/>
      <c r="AF9" s="87"/>
      <c r="AG9" s="87"/>
      <c r="AH9" s="87"/>
      <c r="AI9" s="87"/>
      <c r="AJ9" s="87"/>
      <c r="AK9" s="87"/>
      <c r="AL9" s="87"/>
      <c r="AM9" s="87"/>
      <c r="AN9" s="87"/>
      <c r="AO9" s="87"/>
      <c r="AP9" s="164"/>
    </row>
    <row r="10" spans="2:42" ht="18" customHeight="1" outlineLevel="1" thickBot="1" x14ac:dyDescent="0.25">
      <c r="B10" s="356"/>
      <c r="C10" s="357"/>
      <c r="D10" s="357"/>
      <c r="E10" s="357"/>
      <c r="F10" s="357"/>
      <c r="G10" s="348" t="s">
        <v>26</v>
      </c>
      <c r="H10" s="348"/>
      <c r="I10" s="348"/>
      <c r="J10" s="348"/>
      <c r="K10" s="348"/>
      <c r="L10" s="348"/>
      <c r="M10" s="348"/>
      <c r="N10" s="348"/>
      <c r="O10" s="349"/>
      <c r="P10" s="177"/>
      <c r="Q10" s="165"/>
      <c r="R10" s="165"/>
      <c r="S10" s="165"/>
      <c r="T10" s="165"/>
      <c r="U10" s="166"/>
      <c r="V10" s="350"/>
      <c r="W10" s="351"/>
      <c r="X10" s="352"/>
      <c r="Y10" s="353"/>
      <c r="Z10" s="177"/>
      <c r="AA10" s="165"/>
      <c r="AB10" s="165"/>
      <c r="AC10" s="165"/>
      <c r="AD10" s="165"/>
      <c r="AE10" s="165"/>
      <c r="AF10" s="165"/>
      <c r="AG10" s="165"/>
      <c r="AH10" s="165"/>
      <c r="AI10" s="165"/>
      <c r="AJ10" s="165"/>
      <c r="AK10" s="165"/>
      <c r="AL10" s="165"/>
      <c r="AM10" s="165"/>
      <c r="AN10" s="165"/>
      <c r="AO10" s="165"/>
      <c r="AP10" s="166"/>
    </row>
    <row r="11" spans="2:42" ht="15" customHeight="1" x14ac:dyDescent="0.2">
      <c r="B11" s="365" t="s">
        <v>8</v>
      </c>
      <c r="C11" s="360" t="s">
        <v>50</v>
      </c>
      <c r="D11" s="367"/>
      <c r="E11" s="367"/>
      <c r="F11" s="360" t="s">
        <v>9</v>
      </c>
      <c r="G11" s="360" t="s">
        <v>48</v>
      </c>
      <c r="H11" s="360"/>
      <c r="I11" s="360"/>
      <c r="J11" s="360"/>
      <c r="K11" s="360" t="s">
        <v>33</v>
      </c>
      <c r="L11" s="360" t="s">
        <v>49</v>
      </c>
      <c r="M11" s="360"/>
      <c r="N11" s="360"/>
      <c r="O11" s="362"/>
      <c r="P11" s="330" t="s">
        <v>28</v>
      </c>
      <c r="Q11" s="325"/>
      <c r="R11" s="325"/>
      <c r="S11" s="325"/>
      <c r="T11" s="325"/>
      <c r="U11" s="331"/>
      <c r="V11" s="332" t="s">
        <v>3</v>
      </c>
      <c r="W11" s="334" t="s">
        <v>0</v>
      </c>
      <c r="X11" s="336" t="s">
        <v>1</v>
      </c>
      <c r="Y11" s="338" t="s">
        <v>2</v>
      </c>
      <c r="Z11" s="330" t="s">
        <v>4</v>
      </c>
      <c r="AA11" s="325"/>
      <c r="AB11" s="325"/>
      <c r="AC11" s="325"/>
      <c r="AD11" s="325" t="s">
        <v>5</v>
      </c>
      <c r="AE11" s="325"/>
      <c r="AF11" s="325"/>
      <c r="AG11" s="325"/>
      <c r="AH11" s="325" t="s">
        <v>6</v>
      </c>
      <c r="AI11" s="325"/>
      <c r="AJ11" s="325"/>
      <c r="AK11" s="325"/>
      <c r="AL11" s="325" t="s">
        <v>7</v>
      </c>
      <c r="AM11" s="325"/>
      <c r="AN11" s="325"/>
      <c r="AO11" s="325"/>
      <c r="AP11" s="188" t="s">
        <v>21</v>
      </c>
    </row>
    <row r="12" spans="2:42" ht="55.9" customHeight="1" thickBot="1" x14ac:dyDescent="0.25">
      <c r="B12" s="366"/>
      <c r="C12" s="361"/>
      <c r="D12" s="361"/>
      <c r="E12" s="361"/>
      <c r="F12" s="361"/>
      <c r="G12" s="363"/>
      <c r="H12" s="363"/>
      <c r="I12" s="363"/>
      <c r="J12" s="363"/>
      <c r="K12" s="361"/>
      <c r="L12" s="363"/>
      <c r="M12" s="363"/>
      <c r="N12" s="363"/>
      <c r="O12" s="364"/>
      <c r="P12" s="190" t="s">
        <v>67</v>
      </c>
      <c r="Q12" s="191" t="s">
        <v>66</v>
      </c>
      <c r="R12" s="191" t="s">
        <v>68</v>
      </c>
      <c r="S12" s="191" t="s">
        <v>69</v>
      </c>
      <c r="T12" s="191" t="s">
        <v>70</v>
      </c>
      <c r="U12" s="192" t="s">
        <v>18</v>
      </c>
      <c r="V12" s="333"/>
      <c r="W12" s="335"/>
      <c r="X12" s="337"/>
      <c r="Y12" s="339"/>
      <c r="Z12" s="226" t="s">
        <v>22</v>
      </c>
      <c r="AA12" s="194" t="s">
        <v>23</v>
      </c>
      <c r="AB12" s="194" t="s">
        <v>24</v>
      </c>
      <c r="AC12" s="195" t="s">
        <v>25</v>
      </c>
      <c r="AD12" s="193" t="s">
        <v>22</v>
      </c>
      <c r="AE12" s="194" t="s">
        <v>23</v>
      </c>
      <c r="AF12" s="194" t="s">
        <v>24</v>
      </c>
      <c r="AG12" s="195" t="s">
        <v>25</v>
      </c>
      <c r="AH12" s="193" t="s">
        <v>22</v>
      </c>
      <c r="AI12" s="194" t="s">
        <v>23</v>
      </c>
      <c r="AJ12" s="194" t="s">
        <v>24</v>
      </c>
      <c r="AK12" s="195" t="s">
        <v>25</v>
      </c>
      <c r="AL12" s="193" t="s">
        <v>22</v>
      </c>
      <c r="AM12" s="194" t="s">
        <v>23</v>
      </c>
      <c r="AN12" s="194" t="s">
        <v>24</v>
      </c>
      <c r="AO12" s="195" t="s">
        <v>25</v>
      </c>
      <c r="AP12" s="196" t="s">
        <v>26</v>
      </c>
    </row>
    <row r="13" spans="2:42" ht="25.25" customHeight="1" outlineLevel="1" x14ac:dyDescent="0.2">
      <c r="B13" s="326" t="s">
        <v>31</v>
      </c>
      <c r="C13" s="327" t="s">
        <v>29</v>
      </c>
      <c r="D13" s="327"/>
      <c r="E13" s="327"/>
      <c r="F13" s="368" t="s">
        <v>32</v>
      </c>
      <c r="G13" s="371" t="s">
        <v>40</v>
      </c>
      <c r="H13" s="372"/>
      <c r="I13" s="372"/>
      <c r="J13" s="373"/>
      <c r="K13" s="197" t="s">
        <v>34</v>
      </c>
      <c r="L13" s="328" t="s">
        <v>92</v>
      </c>
      <c r="M13" s="328"/>
      <c r="N13" s="328"/>
      <c r="O13" s="329"/>
      <c r="P13" s="147" t="s">
        <v>73</v>
      </c>
      <c r="Q13" s="198" t="s">
        <v>71</v>
      </c>
      <c r="R13" s="198" t="s">
        <v>75</v>
      </c>
      <c r="S13" s="198" t="s">
        <v>74</v>
      </c>
      <c r="T13" s="198"/>
      <c r="U13" s="199"/>
      <c r="V13" s="200">
        <v>43678</v>
      </c>
      <c r="W13" s="201">
        <v>43692</v>
      </c>
      <c r="X13" s="202">
        <f ca="1">DATEDIF($L$5,W13,"D")</f>
        <v>58</v>
      </c>
      <c r="Y13" s="203"/>
      <c r="Z13" s="227"/>
      <c r="AA13" s="9"/>
      <c r="AB13" s="1"/>
      <c r="AC13" s="3"/>
      <c r="AD13" s="2"/>
      <c r="AE13" s="1"/>
      <c r="AF13" s="1"/>
      <c r="AG13" s="3"/>
      <c r="AH13" s="204"/>
      <c r="AI13" s="205"/>
      <c r="AJ13" s="205"/>
      <c r="AK13" s="206"/>
      <c r="AL13" s="204"/>
      <c r="AM13" s="205"/>
      <c r="AN13" s="205"/>
      <c r="AO13" s="206"/>
      <c r="AP13" s="207"/>
    </row>
    <row r="14" spans="2:42" ht="25.25" customHeight="1" outlineLevel="1" x14ac:dyDescent="0.2">
      <c r="B14" s="324"/>
      <c r="C14" s="314"/>
      <c r="D14" s="314"/>
      <c r="E14" s="314"/>
      <c r="F14" s="369"/>
      <c r="G14" s="374"/>
      <c r="H14" s="375"/>
      <c r="I14" s="375"/>
      <c r="J14" s="376"/>
      <c r="K14" s="92" t="s">
        <v>35</v>
      </c>
      <c r="L14" s="320" t="s">
        <v>93</v>
      </c>
      <c r="M14" s="320"/>
      <c r="N14" s="320"/>
      <c r="O14" s="321"/>
      <c r="P14" s="154" t="s">
        <v>73</v>
      </c>
      <c r="Q14" s="93" t="s">
        <v>71</v>
      </c>
      <c r="R14" s="93" t="s">
        <v>76</v>
      </c>
      <c r="S14" s="93" t="s">
        <v>80</v>
      </c>
      <c r="T14" s="93" t="s">
        <v>81</v>
      </c>
      <c r="U14" s="179"/>
      <c r="V14" s="167">
        <v>43693</v>
      </c>
      <c r="W14" s="94">
        <v>43708</v>
      </c>
      <c r="X14" s="95">
        <f ca="1">DATEDIF($L$5,W14,"D")</f>
        <v>74</v>
      </c>
      <c r="Y14" s="120"/>
      <c r="Z14" s="228"/>
      <c r="AA14" s="4"/>
      <c r="AB14" s="10"/>
      <c r="AC14" s="12"/>
      <c r="AD14" s="5"/>
      <c r="AE14" s="4"/>
      <c r="AF14" s="4"/>
      <c r="AG14" s="6"/>
      <c r="AH14" s="131"/>
      <c r="AI14" s="132"/>
      <c r="AJ14" s="132"/>
      <c r="AK14" s="133"/>
      <c r="AL14" s="131"/>
      <c r="AM14" s="132"/>
      <c r="AN14" s="132"/>
      <c r="AO14" s="133"/>
      <c r="AP14" s="208"/>
    </row>
    <row r="15" spans="2:42" ht="25.25" customHeight="1" outlineLevel="1" x14ac:dyDescent="0.2">
      <c r="B15" s="324"/>
      <c r="C15" s="314"/>
      <c r="D15" s="314"/>
      <c r="E15" s="314"/>
      <c r="F15" s="369"/>
      <c r="G15" s="374"/>
      <c r="H15" s="375"/>
      <c r="I15" s="375"/>
      <c r="J15" s="376"/>
      <c r="K15" s="92" t="s">
        <v>36</v>
      </c>
      <c r="L15" s="320" t="s">
        <v>44</v>
      </c>
      <c r="M15" s="320"/>
      <c r="N15" s="320"/>
      <c r="O15" s="321"/>
      <c r="P15" s="154" t="s">
        <v>74</v>
      </c>
      <c r="Q15" s="93" t="s">
        <v>72</v>
      </c>
      <c r="R15" s="93" t="s">
        <v>77</v>
      </c>
      <c r="S15" s="93" t="s">
        <v>74</v>
      </c>
      <c r="T15" s="93" t="s">
        <v>81</v>
      </c>
      <c r="U15" s="179"/>
      <c r="V15" s="167">
        <v>43693</v>
      </c>
      <c r="W15" s="94">
        <v>43697</v>
      </c>
      <c r="X15" s="95">
        <f ca="1">DATEDIF($L$5,W15,"D")</f>
        <v>63</v>
      </c>
      <c r="Y15" s="120"/>
      <c r="Z15" s="228"/>
      <c r="AA15" s="4"/>
      <c r="AB15" s="11"/>
      <c r="AC15" s="6"/>
      <c r="AD15" s="5"/>
      <c r="AE15" s="4"/>
      <c r="AF15" s="4"/>
      <c r="AG15" s="6"/>
      <c r="AH15" s="131"/>
      <c r="AI15" s="132"/>
      <c r="AJ15" s="132"/>
      <c r="AK15" s="133"/>
      <c r="AL15" s="131"/>
      <c r="AM15" s="132"/>
      <c r="AN15" s="132"/>
      <c r="AO15" s="133"/>
      <c r="AP15" s="208"/>
    </row>
    <row r="16" spans="2:42" ht="25.25" customHeight="1" outlineLevel="1" x14ac:dyDescent="0.2">
      <c r="B16" s="324"/>
      <c r="C16" s="314"/>
      <c r="D16" s="314"/>
      <c r="E16" s="314"/>
      <c r="F16" s="369"/>
      <c r="G16" s="374"/>
      <c r="H16" s="375"/>
      <c r="I16" s="375"/>
      <c r="J16" s="376"/>
      <c r="K16" s="96" t="s">
        <v>87</v>
      </c>
      <c r="L16" s="340" t="s">
        <v>88</v>
      </c>
      <c r="M16" s="340"/>
      <c r="N16" s="340"/>
      <c r="O16" s="341"/>
      <c r="P16" s="180" t="s">
        <v>89</v>
      </c>
      <c r="Q16" s="97" t="s">
        <v>90</v>
      </c>
      <c r="R16" s="97" t="s">
        <v>91</v>
      </c>
      <c r="S16" s="97" t="s">
        <v>89</v>
      </c>
      <c r="T16" s="97"/>
      <c r="U16" s="181"/>
      <c r="V16" s="168">
        <v>43709</v>
      </c>
      <c r="W16" s="98">
        <v>43723</v>
      </c>
      <c r="X16" s="99">
        <f ca="1">DATEDIF($L$5,W16,"D")</f>
        <v>89</v>
      </c>
      <c r="Y16" s="121"/>
      <c r="Z16" s="229"/>
      <c r="AA16" s="7"/>
      <c r="AB16" s="7"/>
      <c r="AC16" s="8"/>
      <c r="AD16" s="123"/>
      <c r="AE16" s="124"/>
      <c r="AF16" s="7"/>
      <c r="AG16" s="8"/>
      <c r="AH16" s="137"/>
      <c r="AI16" s="138"/>
      <c r="AJ16" s="138"/>
      <c r="AK16" s="139"/>
      <c r="AL16" s="137"/>
      <c r="AM16" s="138"/>
      <c r="AN16" s="138"/>
      <c r="AO16" s="139"/>
      <c r="AP16" s="209"/>
    </row>
    <row r="17" spans="2:43" ht="18.399999999999999" customHeight="1" outlineLevel="1" x14ac:dyDescent="0.2">
      <c r="B17" s="324"/>
      <c r="C17" s="314"/>
      <c r="D17" s="314"/>
      <c r="E17" s="314"/>
      <c r="F17" s="370"/>
      <c r="G17" s="377"/>
      <c r="H17" s="378"/>
      <c r="I17" s="378"/>
      <c r="J17" s="379"/>
      <c r="K17" s="100" t="s">
        <v>18</v>
      </c>
      <c r="L17" s="322" t="s">
        <v>18</v>
      </c>
      <c r="M17" s="322"/>
      <c r="N17" s="322"/>
      <c r="O17" s="323"/>
      <c r="P17" s="155"/>
      <c r="Q17" s="101"/>
      <c r="R17" s="101"/>
      <c r="S17" s="101"/>
      <c r="T17" s="101"/>
      <c r="U17" s="182"/>
      <c r="V17" s="169"/>
      <c r="W17" s="102"/>
      <c r="X17" s="103"/>
      <c r="Y17" s="122"/>
      <c r="Z17" s="230"/>
      <c r="AA17" s="126"/>
      <c r="AB17" s="126"/>
      <c r="AC17" s="127"/>
      <c r="AD17" s="125"/>
      <c r="AE17" s="126"/>
      <c r="AF17" s="126"/>
      <c r="AG17" s="127"/>
      <c r="AH17" s="125"/>
      <c r="AI17" s="126"/>
      <c r="AJ17" s="126"/>
      <c r="AK17" s="127"/>
      <c r="AL17" s="125"/>
      <c r="AM17" s="126"/>
      <c r="AN17" s="126"/>
      <c r="AO17" s="127"/>
      <c r="AP17" s="210"/>
    </row>
    <row r="18" spans="2:43" ht="18.399999999999999" customHeight="1" outlineLevel="1" x14ac:dyDescent="0.2">
      <c r="B18" s="324"/>
      <c r="C18" s="314"/>
      <c r="D18" s="314"/>
      <c r="E18" s="314"/>
      <c r="F18" s="314" t="s">
        <v>37</v>
      </c>
      <c r="G18" s="312" t="s">
        <v>57</v>
      </c>
      <c r="H18" s="312"/>
      <c r="I18" s="312"/>
      <c r="J18" s="312"/>
      <c r="K18" s="89" t="s">
        <v>38</v>
      </c>
      <c r="L18" s="318" t="s">
        <v>45</v>
      </c>
      <c r="M18" s="318"/>
      <c r="N18" s="318"/>
      <c r="O18" s="319"/>
      <c r="P18" s="152" t="s">
        <v>73</v>
      </c>
      <c r="Q18" s="90" t="s">
        <v>71</v>
      </c>
      <c r="R18" s="90"/>
      <c r="S18" s="90" t="s">
        <v>75</v>
      </c>
      <c r="T18" s="90" t="s">
        <v>73</v>
      </c>
      <c r="U18" s="178"/>
      <c r="V18" s="170"/>
      <c r="W18" s="104"/>
      <c r="X18" s="91"/>
      <c r="Y18" s="220"/>
      <c r="Z18" s="231"/>
      <c r="AA18" s="129"/>
      <c r="AB18" s="129"/>
      <c r="AC18" s="130"/>
      <c r="AD18" s="128"/>
      <c r="AE18" s="129"/>
      <c r="AF18" s="129"/>
      <c r="AG18" s="130"/>
      <c r="AH18" s="128"/>
      <c r="AI18" s="129"/>
      <c r="AJ18" s="129"/>
      <c r="AK18" s="130"/>
      <c r="AL18" s="128"/>
      <c r="AM18" s="129"/>
      <c r="AN18" s="129"/>
      <c r="AO18" s="130"/>
      <c r="AP18" s="211"/>
    </row>
    <row r="19" spans="2:43" ht="18.399999999999999" customHeight="1" outlineLevel="1" x14ac:dyDescent="0.2">
      <c r="B19" s="324"/>
      <c r="C19" s="314"/>
      <c r="D19" s="314"/>
      <c r="E19" s="314"/>
      <c r="F19" s="314"/>
      <c r="G19" s="312"/>
      <c r="H19" s="312"/>
      <c r="I19" s="312"/>
      <c r="J19" s="312"/>
      <c r="K19" s="92" t="s">
        <v>39</v>
      </c>
      <c r="L19" s="320" t="s">
        <v>46</v>
      </c>
      <c r="M19" s="320"/>
      <c r="N19" s="320"/>
      <c r="O19" s="321"/>
      <c r="P19" s="154" t="s">
        <v>74</v>
      </c>
      <c r="Q19" s="93" t="s">
        <v>79</v>
      </c>
      <c r="R19" s="93"/>
      <c r="S19" s="93" t="s">
        <v>76</v>
      </c>
      <c r="T19" s="93" t="s">
        <v>82</v>
      </c>
      <c r="U19" s="179"/>
      <c r="V19" s="171"/>
      <c r="W19" s="105"/>
      <c r="X19" s="95"/>
      <c r="Y19" s="221"/>
      <c r="Z19" s="232"/>
      <c r="AA19" s="132"/>
      <c r="AB19" s="132"/>
      <c r="AC19" s="133"/>
      <c r="AD19" s="131"/>
      <c r="AE19" s="132"/>
      <c r="AF19" s="132"/>
      <c r="AG19" s="133"/>
      <c r="AH19" s="131"/>
      <c r="AI19" s="132"/>
      <c r="AJ19" s="132"/>
      <c r="AK19" s="133"/>
      <c r="AL19" s="131"/>
      <c r="AM19" s="132"/>
      <c r="AN19" s="132"/>
      <c r="AO19" s="133"/>
      <c r="AP19" s="208"/>
    </row>
    <row r="20" spans="2:43" ht="18.399999999999999" customHeight="1" outlineLevel="1" x14ac:dyDescent="0.2">
      <c r="B20" s="324"/>
      <c r="C20" s="314"/>
      <c r="D20" s="314"/>
      <c r="E20" s="314"/>
      <c r="F20" s="314"/>
      <c r="G20" s="312"/>
      <c r="H20" s="312"/>
      <c r="I20" s="312"/>
      <c r="J20" s="312"/>
      <c r="K20" s="100" t="s">
        <v>21</v>
      </c>
      <c r="L20" s="322" t="s">
        <v>21</v>
      </c>
      <c r="M20" s="322"/>
      <c r="N20" s="322"/>
      <c r="O20" s="323"/>
      <c r="P20" s="155"/>
      <c r="Q20" s="101"/>
      <c r="R20" s="101"/>
      <c r="S20" s="101"/>
      <c r="T20" s="101"/>
      <c r="U20" s="182"/>
      <c r="V20" s="169"/>
      <c r="W20" s="102"/>
      <c r="X20" s="103"/>
      <c r="Y20" s="122"/>
      <c r="Z20" s="230"/>
      <c r="AA20" s="126"/>
      <c r="AB20" s="126"/>
      <c r="AC20" s="127"/>
      <c r="AD20" s="125"/>
      <c r="AE20" s="126"/>
      <c r="AF20" s="126"/>
      <c r="AG20" s="127"/>
      <c r="AH20" s="125"/>
      <c r="AI20" s="126"/>
      <c r="AJ20" s="126"/>
      <c r="AK20" s="127"/>
      <c r="AL20" s="125"/>
      <c r="AM20" s="126"/>
      <c r="AN20" s="126"/>
      <c r="AO20" s="127"/>
      <c r="AP20" s="210"/>
    </row>
    <row r="21" spans="2:43" ht="18.399999999999999" customHeight="1" outlineLevel="1" x14ac:dyDescent="0.2">
      <c r="B21" s="324"/>
      <c r="C21" s="314"/>
      <c r="D21" s="314"/>
      <c r="E21" s="314"/>
      <c r="F21" s="106" t="s">
        <v>18</v>
      </c>
      <c r="G21" s="312" t="s">
        <v>65</v>
      </c>
      <c r="H21" s="312"/>
      <c r="I21" s="312"/>
      <c r="J21" s="312"/>
      <c r="K21" s="106" t="s">
        <v>26</v>
      </c>
      <c r="L21" s="312" t="s">
        <v>26</v>
      </c>
      <c r="M21" s="312"/>
      <c r="N21" s="312"/>
      <c r="O21" s="313"/>
      <c r="P21" s="183"/>
      <c r="Q21" s="107"/>
      <c r="R21" s="107"/>
      <c r="S21" s="107"/>
      <c r="T21" s="107"/>
      <c r="U21" s="184"/>
      <c r="V21" s="172"/>
      <c r="W21" s="108"/>
      <c r="X21" s="109"/>
      <c r="Y21" s="222"/>
      <c r="Z21" s="233"/>
      <c r="AA21" s="135"/>
      <c r="AB21" s="135"/>
      <c r="AC21" s="136"/>
      <c r="AD21" s="134"/>
      <c r="AE21" s="135"/>
      <c r="AF21" s="135"/>
      <c r="AG21" s="136"/>
      <c r="AH21" s="134"/>
      <c r="AI21" s="135"/>
      <c r="AJ21" s="135"/>
      <c r="AK21" s="136"/>
      <c r="AL21" s="134"/>
      <c r="AM21" s="135"/>
      <c r="AN21" s="135"/>
      <c r="AO21" s="136"/>
      <c r="AP21" s="164"/>
    </row>
    <row r="22" spans="2:43" ht="18.399999999999999" customHeight="1" outlineLevel="1" x14ac:dyDescent="0.2">
      <c r="B22" s="324" t="s">
        <v>47</v>
      </c>
      <c r="C22" s="314" t="s">
        <v>51</v>
      </c>
      <c r="D22" s="314"/>
      <c r="E22" s="314"/>
      <c r="F22" s="314" t="s">
        <v>52</v>
      </c>
      <c r="G22" s="312" t="s">
        <v>56</v>
      </c>
      <c r="H22" s="312"/>
      <c r="I22" s="312"/>
      <c r="J22" s="312"/>
      <c r="K22" s="89" t="s">
        <v>54</v>
      </c>
      <c r="L22" s="318" t="s">
        <v>58</v>
      </c>
      <c r="M22" s="318"/>
      <c r="N22" s="318"/>
      <c r="O22" s="319"/>
      <c r="P22" s="152" t="s">
        <v>73</v>
      </c>
      <c r="Q22" s="90" t="s">
        <v>72</v>
      </c>
      <c r="R22" s="90"/>
      <c r="S22" s="90" t="s">
        <v>73</v>
      </c>
      <c r="T22" s="90" t="s">
        <v>75</v>
      </c>
      <c r="U22" s="178"/>
      <c r="V22" s="170"/>
      <c r="W22" s="104"/>
      <c r="X22" s="91"/>
      <c r="Y22" s="119"/>
      <c r="Z22" s="231"/>
      <c r="AA22" s="129"/>
      <c r="AB22" s="129"/>
      <c r="AC22" s="130"/>
      <c r="AD22" s="128"/>
      <c r="AE22" s="129"/>
      <c r="AF22" s="129"/>
      <c r="AG22" s="130"/>
      <c r="AH22" s="128"/>
      <c r="AI22" s="129"/>
      <c r="AJ22" s="129"/>
      <c r="AK22" s="130"/>
      <c r="AL22" s="128"/>
      <c r="AM22" s="129"/>
      <c r="AN22" s="129"/>
      <c r="AO22" s="130"/>
      <c r="AP22" s="211"/>
    </row>
    <row r="23" spans="2:43" ht="18.399999999999999" customHeight="1" outlineLevel="1" x14ac:dyDescent="0.2">
      <c r="B23" s="324"/>
      <c r="C23" s="314"/>
      <c r="D23" s="314"/>
      <c r="E23" s="314"/>
      <c r="F23" s="314"/>
      <c r="G23" s="312"/>
      <c r="H23" s="312"/>
      <c r="I23" s="312"/>
      <c r="J23" s="312"/>
      <c r="K23" s="92" t="s">
        <v>55</v>
      </c>
      <c r="L23" s="320" t="s">
        <v>59</v>
      </c>
      <c r="M23" s="320"/>
      <c r="N23" s="320"/>
      <c r="O23" s="321"/>
      <c r="P23" s="154" t="s">
        <v>74</v>
      </c>
      <c r="Q23" s="93" t="s">
        <v>84</v>
      </c>
      <c r="R23" s="93"/>
      <c r="S23" s="93" t="s">
        <v>73</v>
      </c>
      <c r="T23" s="93" t="s">
        <v>76</v>
      </c>
      <c r="U23" s="179"/>
      <c r="V23" s="171"/>
      <c r="W23" s="105"/>
      <c r="X23" s="95"/>
      <c r="Y23" s="120"/>
      <c r="Z23" s="232"/>
      <c r="AA23" s="132"/>
      <c r="AB23" s="132"/>
      <c r="AC23" s="133"/>
      <c r="AD23" s="131"/>
      <c r="AE23" s="132"/>
      <c r="AF23" s="132"/>
      <c r="AG23" s="133"/>
      <c r="AH23" s="131"/>
      <c r="AI23" s="132"/>
      <c r="AJ23" s="132"/>
      <c r="AK23" s="133"/>
      <c r="AL23" s="131"/>
      <c r="AM23" s="132"/>
      <c r="AN23" s="132"/>
      <c r="AO23" s="133"/>
      <c r="AP23" s="208"/>
    </row>
    <row r="24" spans="2:43" ht="18.399999999999999" customHeight="1" outlineLevel="1" x14ac:dyDescent="0.2">
      <c r="B24" s="324"/>
      <c r="C24" s="314"/>
      <c r="D24" s="314"/>
      <c r="E24" s="314"/>
      <c r="F24" s="314"/>
      <c r="G24" s="312"/>
      <c r="H24" s="312"/>
      <c r="I24" s="312"/>
      <c r="J24" s="312"/>
      <c r="K24" s="100" t="s">
        <v>21</v>
      </c>
      <c r="L24" s="322" t="s">
        <v>30</v>
      </c>
      <c r="M24" s="322"/>
      <c r="N24" s="322"/>
      <c r="O24" s="323"/>
      <c r="P24" s="155"/>
      <c r="Q24" s="101"/>
      <c r="R24" s="101"/>
      <c r="S24" s="101"/>
      <c r="T24" s="101"/>
      <c r="U24" s="182"/>
      <c r="V24" s="169"/>
      <c r="W24" s="102"/>
      <c r="X24" s="103"/>
      <c r="Y24" s="223"/>
      <c r="Z24" s="230"/>
      <c r="AA24" s="126"/>
      <c r="AB24" s="126"/>
      <c r="AC24" s="127"/>
      <c r="AD24" s="125"/>
      <c r="AE24" s="126"/>
      <c r="AF24" s="126"/>
      <c r="AG24" s="127"/>
      <c r="AH24" s="125"/>
      <c r="AI24" s="126"/>
      <c r="AJ24" s="126"/>
      <c r="AK24" s="127"/>
      <c r="AL24" s="125"/>
      <c r="AM24" s="126"/>
      <c r="AN24" s="126"/>
      <c r="AO24" s="127"/>
      <c r="AP24" s="210"/>
    </row>
    <row r="25" spans="2:43" ht="18.399999999999999" customHeight="1" outlineLevel="1" x14ac:dyDescent="0.2">
      <c r="B25" s="324"/>
      <c r="C25" s="314"/>
      <c r="D25" s="314"/>
      <c r="E25" s="314"/>
      <c r="F25" s="314" t="s">
        <v>53</v>
      </c>
      <c r="G25" s="312" t="s">
        <v>41</v>
      </c>
      <c r="H25" s="312"/>
      <c r="I25" s="312"/>
      <c r="J25" s="312"/>
      <c r="K25" s="89" t="s">
        <v>60</v>
      </c>
      <c r="L25" s="318" t="s">
        <v>62</v>
      </c>
      <c r="M25" s="318"/>
      <c r="N25" s="318"/>
      <c r="O25" s="319"/>
      <c r="P25" s="152" t="s">
        <v>74</v>
      </c>
      <c r="Q25" s="90" t="s">
        <v>72</v>
      </c>
      <c r="R25" s="90" t="s">
        <v>86</v>
      </c>
      <c r="S25" s="90" t="s">
        <v>76</v>
      </c>
      <c r="T25" s="90" t="s">
        <v>73</v>
      </c>
      <c r="U25" s="178"/>
      <c r="V25" s="170"/>
      <c r="W25" s="104"/>
      <c r="X25" s="91"/>
      <c r="Y25" s="220"/>
      <c r="Z25" s="231"/>
      <c r="AA25" s="129"/>
      <c r="AB25" s="129"/>
      <c r="AC25" s="130"/>
      <c r="AD25" s="128"/>
      <c r="AE25" s="129"/>
      <c r="AF25" s="129"/>
      <c r="AG25" s="130"/>
      <c r="AH25" s="128"/>
      <c r="AI25" s="129"/>
      <c r="AJ25" s="129"/>
      <c r="AK25" s="130"/>
      <c r="AL25" s="128"/>
      <c r="AM25" s="129"/>
      <c r="AN25" s="129"/>
      <c r="AO25" s="130"/>
      <c r="AP25" s="211"/>
    </row>
    <row r="26" spans="2:43" ht="18.399999999999999" customHeight="1" outlineLevel="1" x14ac:dyDescent="0.2">
      <c r="B26" s="324"/>
      <c r="C26" s="314"/>
      <c r="D26" s="314"/>
      <c r="E26" s="314"/>
      <c r="F26" s="314"/>
      <c r="G26" s="312"/>
      <c r="H26" s="312"/>
      <c r="I26" s="312"/>
      <c r="J26" s="312"/>
      <c r="K26" s="92" t="s">
        <v>61</v>
      </c>
      <c r="L26" s="320" t="s">
        <v>63</v>
      </c>
      <c r="M26" s="320"/>
      <c r="N26" s="320"/>
      <c r="O26" s="321"/>
      <c r="P26" s="154" t="s">
        <v>85</v>
      </c>
      <c r="Q26" s="93" t="s">
        <v>79</v>
      </c>
      <c r="R26" s="93" t="s">
        <v>78</v>
      </c>
      <c r="S26" s="93" t="s">
        <v>75</v>
      </c>
      <c r="T26" s="93" t="s">
        <v>73</v>
      </c>
      <c r="U26" s="179"/>
      <c r="V26" s="171"/>
      <c r="W26" s="105"/>
      <c r="X26" s="95"/>
      <c r="Y26" s="221"/>
      <c r="Z26" s="232"/>
      <c r="AA26" s="132"/>
      <c r="AB26" s="132"/>
      <c r="AC26" s="133"/>
      <c r="AD26" s="131"/>
      <c r="AE26" s="132"/>
      <c r="AF26" s="132"/>
      <c r="AG26" s="133"/>
      <c r="AH26" s="131"/>
      <c r="AI26" s="132"/>
      <c r="AJ26" s="132"/>
      <c r="AK26" s="133"/>
      <c r="AL26" s="131"/>
      <c r="AM26" s="132"/>
      <c r="AN26" s="132"/>
      <c r="AO26" s="133"/>
      <c r="AP26" s="208"/>
    </row>
    <row r="27" spans="2:43" ht="18.399999999999999" customHeight="1" outlineLevel="1" x14ac:dyDescent="0.2">
      <c r="B27" s="324"/>
      <c r="C27" s="314"/>
      <c r="D27" s="314"/>
      <c r="E27" s="314"/>
      <c r="F27" s="314"/>
      <c r="G27" s="312"/>
      <c r="H27" s="312"/>
      <c r="I27" s="312"/>
      <c r="J27" s="312"/>
      <c r="K27" s="92" t="s">
        <v>61</v>
      </c>
      <c r="L27" s="320" t="s">
        <v>64</v>
      </c>
      <c r="M27" s="320"/>
      <c r="N27" s="320"/>
      <c r="O27" s="321"/>
      <c r="P27" s="154" t="s">
        <v>73</v>
      </c>
      <c r="Q27" s="93" t="s">
        <v>79</v>
      </c>
      <c r="R27" s="93" t="s">
        <v>86</v>
      </c>
      <c r="S27" s="93" t="s">
        <v>76</v>
      </c>
      <c r="T27" s="93" t="s">
        <v>73</v>
      </c>
      <c r="U27" s="179"/>
      <c r="V27" s="171"/>
      <c r="W27" s="105"/>
      <c r="X27" s="95"/>
      <c r="Y27" s="221"/>
      <c r="Z27" s="232"/>
      <c r="AA27" s="132"/>
      <c r="AB27" s="132"/>
      <c r="AC27" s="133"/>
      <c r="AD27" s="131"/>
      <c r="AE27" s="132"/>
      <c r="AF27" s="132"/>
      <c r="AG27" s="133"/>
      <c r="AH27" s="131"/>
      <c r="AI27" s="132"/>
      <c r="AJ27" s="132"/>
      <c r="AK27" s="133"/>
      <c r="AL27" s="131"/>
      <c r="AM27" s="132"/>
      <c r="AN27" s="132"/>
      <c r="AO27" s="133"/>
      <c r="AP27" s="208"/>
    </row>
    <row r="28" spans="2:43" ht="18.399999999999999" customHeight="1" outlineLevel="1" x14ac:dyDescent="0.2">
      <c r="B28" s="324"/>
      <c r="C28" s="314"/>
      <c r="D28" s="314"/>
      <c r="E28" s="314"/>
      <c r="F28" s="314"/>
      <c r="G28" s="312"/>
      <c r="H28" s="312"/>
      <c r="I28" s="312"/>
      <c r="J28" s="312"/>
      <c r="K28" s="100" t="s">
        <v>21</v>
      </c>
      <c r="L28" s="322" t="s">
        <v>26</v>
      </c>
      <c r="M28" s="322"/>
      <c r="N28" s="322"/>
      <c r="O28" s="323"/>
      <c r="P28" s="155"/>
      <c r="Q28" s="101"/>
      <c r="R28" s="101"/>
      <c r="S28" s="101"/>
      <c r="T28" s="101"/>
      <c r="U28" s="182"/>
      <c r="V28" s="169"/>
      <c r="W28" s="102"/>
      <c r="X28" s="103"/>
      <c r="Y28" s="122"/>
      <c r="Z28" s="230"/>
      <c r="AA28" s="126"/>
      <c r="AB28" s="126"/>
      <c r="AC28" s="127"/>
      <c r="AD28" s="125"/>
      <c r="AE28" s="126"/>
      <c r="AF28" s="126"/>
      <c r="AG28" s="127"/>
      <c r="AH28" s="125"/>
      <c r="AI28" s="126"/>
      <c r="AJ28" s="126"/>
      <c r="AK28" s="127"/>
      <c r="AL28" s="125"/>
      <c r="AM28" s="126"/>
      <c r="AN28" s="126"/>
      <c r="AO28" s="127"/>
      <c r="AP28" s="210"/>
    </row>
    <row r="29" spans="2:43" ht="18.399999999999999" customHeight="1" outlineLevel="1" x14ac:dyDescent="0.2">
      <c r="B29" s="324"/>
      <c r="C29" s="314"/>
      <c r="D29" s="314"/>
      <c r="E29" s="314"/>
      <c r="F29" s="106" t="s">
        <v>26</v>
      </c>
      <c r="G29" s="312" t="s">
        <v>21</v>
      </c>
      <c r="H29" s="312"/>
      <c r="I29" s="312"/>
      <c r="J29" s="312"/>
      <c r="K29" s="106" t="s">
        <v>26</v>
      </c>
      <c r="L29" s="312" t="s">
        <v>26</v>
      </c>
      <c r="M29" s="312"/>
      <c r="N29" s="312"/>
      <c r="O29" s="313"/>
      <c r="P29" s="183"/>
      <c r="Q29" s="107"/>
      <c r="R29" s="107"/>
      <c r="S29" s="107"/>
      <c r="T29" s="107"/>
      <c r="U29" s="184"/>
      <c r="V29" s="172"/>
      <c r="W29" s="108"/>
      <c r="X29" s="109"/>
      <c r="Y29" s="222"/>
      <c r="Z29" s="233"/>
      <c r="AA29" s="135"/>
      <c r="AB29" s="135"/>
      <c r="AC29" s="136"/>
      <c r="AD29" s="134"/>
      <c r="AE29" s="135"/>
      <c r="AF29" s="135"/>
      <c r="AG29" s="136"/>
      <c r="AH29" s="134"/>
      <c r="AI29" s="135"/>
      <c r="AJ29" s="135"/>
      <c r="AK29" s="136"/>
      <c r="AL29" s="134"/>
      <c r="AM29" s="135"/>
      <c r="AN29" s="135"/>
      <c r="AO29" s="136"/>
      <c r="AP29" s="164"/>
    </row>
    <row r="30" spans="2:43" ht="18" customHeight="1" outlineLevel="1" thickBot="1" x14ac:dyDescent="0.25">
      <c r="B30" s="212" t="s">
        <v>18</v>
      </c>
      <c r="C30" s="315" t="s">
        <v>18</v>
      </c>
      <c r="D30" s="315"/>
      <c r="E30" s="315"/>
      <c r="F30" s="213" t="s">
        <v>26</v>
      </c>
      <c r="G30" s="316" t="s">
        <v>21</v>
      </c>
      <c r="H30" s="316"/>
      <c r="I30" s="316"/>
      <c r="J30" s="316"/>
      <c r="K30" s="213" t="s">
        <v>26</v>
      </c>
      <c r="L30" s="316" t="s">
        <v>26</v>
      </c>
      <c r="M30" s="316"/>
      <c r="N30" s="316"/>
      <c r="O30" s="317"/>
      <c r="P30" s="185"/>
      <c r="Q30" s="186"/>
      <c r="R30" s="186"/>
      <c r="S30" s="186"/>
      <c r="T30" s="186"/>
      <c r="U30" s="187"/>
      <c r="V30" s="214"/>
      <c r="W30" s="215"/>
      <c r="X30" s="216"/>
      <c r="Y30" s="224"/>
      <c r="Z30" s="234"/>
      <c r="AA30" s="218"/>
      <c r="AB30" s="218"/>
      <c r="AC30" s="219"/>
      <c r="AD30" s="217"/>
      <c r="AE30" s="218"/>
      <c r="AF30" s="218"/>
      <c r="AG30" s="219"/>
      <c r="AH30" s="217"/>
      <c r="AI30" s="218"/>
      <c r="AJ30" s="218"/>
      <c r="AK30" s="219"/>
      <c r="AL30" s="217"/>
      <c r="AM30" s="218"/>
      <c r="AN30" s="218"/>
      <c r="AO30" s="219"/>
      <c r="AP30" s="166"/>
    </row>
    <row r="31" spans="2:43" s="110" customFormat="1" ht="13" x14ac:dyDescent="0.2">
      <c r="G31" s="111"/>
      <c r="J31" s="112"/>
      <c r="U31" s="113"/>
      <c r="X31" s="29"/>
      <c r="Y31" s="29"/>
      <c r="Z31" s="83"/>
      <c r="AA31" s="29"/>
      <c r="AB31" s="29"/>
    </row>
    <row r="32" spans="2:43" s="110" customFormat="1" ht="13" x14ac:dyDescent="0.2">
      <c r="G32" s="111"/>
      <c r="X32" s="29"/>
      <c r="Y32" s="29"/>
      <c r="Z32" s="83"/>
      <c r="AA32" s="29"/>
      <c r="AB32" s="29"/>
      <c r="AP32" s="75" t="s">
        <v>230</v>
      </c>
      <c r="AQ32" s="75"/>
    </row>
    <row r="33" spans="22:43" ht="13" x14ac:dyDescent="0.2">
      <c r="V33" s="115"/>
      <c r="W33" s="115"/>
      <c r="AP33" s="75" t="s">
        <v>231</v>
      </c>
      <c r="AQ33" s="75"/>
    </row>
    <row r="34" spans="22:43" ht="13" x14ac:dyDescent="0.2">
      <c r="V34" s="115"/>
      <c r="W34" s="115"/>
      <c r="X34" s="115"/>
      <c r="Y34" s="116"/>
      <c r="AP34" s="281" t="s">
        <v>232</v>
      </c>
      <c r="AQ34" s="281"/>
    </row>
    <row r="35" spans="22:43" x14ac:dyDescent="0.2">
      <c r="V35" s="115"/>
      <c r="W35" s="115"/>
      <c r="X35" s="115"/>
      <c r="Y35" s="116"/>
    </row>
    <row r="36" spans="22:43" x14ac:dyDescent="0.2">
      <c r="V36" s="115"/>
      <c r="W36" s="115"/>
      <c r="X36" s="115"/>
      <c r="Y36" s="116"/>
    </row>
    <row r="37" spans="22:43" x14ac:dyDescent="0.2">
      <c r="V37" s="115"/>
      <c r="W37" s="115"/>
      <c r="X37" s="115"/>
      <c r="Y37" s="116"/>
    </row>
    <row r="38" spans="22:43" x14ac:dyDescent="0.2">
      <c r="V38" s="115"/>
      <c r="W38" s="115"/>
      <c r="X38" s="115"/>
      <c r="Y38" s="116"/>
    </row>
    <row r="39" spans="22:43" x14ac:dyDescent="0.2">
      <c r="V39" s="115"/>
      <c r="W39" s="115"/>
      <c r="X39" s="115"/>
      <c r="Y39" s="117"/>
    </row>
    <row r="40" spans="22:43" x14ac:dyDescent="0.2">
      <c r="V40" s="115"/>
      <c r="W40" s="115"/>
      <c r="X40" s="115"/>
      <c r="Y40" s="117"/>
    </row>
    <row r="41" spans="22:43" x14ac:dyDescent="0.2">
      <c r="V41" s="115"/>
      <c r="W41" s="115"/>
      <c r="X41" s="115"/>
      <c r="Y41" s="117"/>
    </row>
    <row r="42" spans="22:43" x14ac:dyDescent="0.2">
      <c r="V42" s="115"/>
      <c r="W42" s="115"/>
      <c r="X42" s="115"/>
      <c r="Y42" s="117"/>
    </row>
    <row r="43" spans="22:43" x14ac:dyDescent="0.2">
      <c r="V43" s="115"/>
      <c r="W43" s="115"/>
      <c r="X43" s="115"/>
      <c r="Y43" s="117"/>
    </row>
    <row r="44" spans="22:43" x14ac:dyDescent="0.2">
      <c r="V44" s="115"/>
      <c r="W44" s="115"/>
      <c r="X44" s="115"/>
      <c r="Y44" s="117"/>
    </row>
    <row r="45" spans="22:43" x14ac:dyDescent="0.2">
      <c r="V45" s="115"/>
      <c r="W45" s="115"/>
      <c r="X45" s="115"/>
      <c r="Y45" s="117"/>
    </row>
    <row r="46" spans="22:43" x14ac:dyDescent="0.2">
      <c r="V46" s="115"/>
      <c r="W46" s="115"/>
      <c r="X46" s="115"/>
      <c r="Y46" s="117"/>
    </row>
    <row r="47" spans="22:43" x14ac:dyDescent="0.2">
      <c r="V47" s="115"/>
      <c r="W47" s="115"/>
      <c r="X47" s="115"/>
      <c r="Y47" s="117"/>
    </row>
    <row r="48" spans="22:43" x14ac:dyDescent="0.2">
      <c r="V48" s="115"/>
      <c r="W48" s="115"/>
      <c r="X48" s="115"/>
      <c r="Y48" s="117"/>
    </row>
    <row r="49" spans="22:25" x14ac:dyDescent="0.2">
      <c r="V49" s="115"/>
      <c r="W49" s="115"/>
      <c r="X49" s="115"/>
      <c r="Y49" s="117"/>
    </row>
    <row r="50" spans="22:25" x14ac:dyDescent="0.2">
      <c r="V50" s="115"/>
      <c r="W50" s="115"/>
      <c r="X50" s="115"/>
      <c r="Y50" s="117"/>
    </row>
    <row r="51" spans="22:25" x14ac:dyDescent="0.2">
      <c r="V51" s="115"/>
      <c r="W51" s="115"/>
      <c r="X51" s="115"/>
      <c r="Y51" s="117"/>
    </row>
    <row r="52" spans="22:25" x14ac:dyDescent="0.2">
      <c r="V52" s="115"/>
      <c r="W52" s="115"/>
      <c r="X52" s="115"/>
      <c r="Y52" s="117"/>
    </row>
    <row r="53" spans="22:25" x14ac:dyDescent="0.2">
      <c r="V53" s="115"/>
      <c r="W53" s="115"/>
      <c r="X53" s="115"/>
      <c r="Y53" s="117"/>
    </row>
    <row r="54" spans="22:25" x14ac:dyDescent="0.2">
      <c r="V54" s="115"/>
      <c r="W54" s="115"/>
      <c r="X54" s="115"/>
      <c r="Y54" s="117"/>
    </row>
    <row r="55" spans="22:25" x14ac:dyDescent="0.2">
      <c r="V55" s="115"/>
      <c r="W55" s="115"/>
      <c r="X55" s="115"/>
      <c r="Y55" s="117"/>
    </row>
    <row r="56" spans="22:25" x14ac:dyDescent="0.2">
      <c r="V56" s="115"/>
      <c r="W56" s="115"/>
      <c r="X56" s="115"/>
      <c r="Y56" s="117"/>
    </row>
    <row r="57" spans="22:25" x14ac:dyDescent="0.2">
      <c r="V57" s="115"/>
      <c r="W57" s="115"/>
      <c r="X57" s="115"/>
      <c r="Y57" s="117"/>
    </row>
    <row r="58" spans="22:25" x14ac:dyDescent="0.2">
      <c r="V58" s="115"/>
      <c r="W58" s="115"/>
      <c r="X58" s="115"/>
      <c r="Y58" s="117"/>
    </row>
    <row r="59" spans="22:25" x14ac:dyDescent="0.2">
      <c r="V59" s="115"/>
      <c r="W59" s="115"/>
      <c r="X59" s="115"/>
      <c r="Y59" s="117"/>
    </row>
    <row r="60" spans="22:25" x14ac:dyDescent="0.2">
      <c r="V60" s="115"/>
      <c r="W60" s="115"/>
      <c r="X60" s="115"/>
      <c r="Y60" s="118"/>
    </row>
    <row r="61" spans="22:25" x14ac:dyDescent="0.2">
      <c r="V61" s="115"/>
      <c r="W61" s="115"/>
      <c r="X61" s="115"/>
      <c r="Y61" s="118"/>
    </row>
    <row r="62" spans="22:25" x14ac:dyDescent="0.2">
      <c r="V62" s="115"/>
      <c r="W62" s="115"/>
      <c r="X62" s="115"/>
      <c r="Y62" s="118"/>
    </row>
    <row r="63" spans="22:25" x14ac:dyDescent="0.2">
      <c r="V63" s="115"/>
      <c r="W63" s="115"/>
      <c r="X63" s="115"/>
      <c r="Y63" s="118"/>
    </row>
    <row r="64" spans="22:25" x14ac:dyDescent="0.2">
      <c r="V64" s="115"/>
      <c r="W64" s="115"/>
      <c r="X64" s="115"/>
      <c r="Y64" s="118"/>
    </row>
    <row r="65" spans="22:25" x14ac:dyDescent="0.2">
      <c r="V65" s="115"/>
      <c r="W65" s="115"/>
      <c r="X65" s="115"/>
      <c r="Y65" s="118"/>
    </row>
    <row r="66" spans="22:25" x14ac:dyDescent="0.2">
      <c r="V66" s="115"/>
      <c r="W66" s="115"/>
      <c r="X66" s="115"/>
      <c r="Y66" s="118"/>
    </row>
    <row r="67" spans="22:25" x14ac:dyDescent="0.2">
      <c r="V67" s="115"/>
      <c r="W67" s="115"/>
      <c r="X67" s="115"/>
      <c r="Y67" s="118"/>
    </row>
    <row r="68" spans="22:25" x14ac:dyDescent="0.2">
      <c r="V68" s="115"/>
      <c r="W68" s="115"/>
      <c r="X68" s="115"/>
      <c r="Y68" s="118"/>
    </row>
    <row r="69" spans="22:25" x14ac:dyDescent="0.2">
      <c r="V69" s="115"/>
      <c r="W69" s="115"/>
      <c r="X69" s="115"/>
      <c r="Y69" s="118"/>
    </row>
    <row r="70" spans="22:25" x14ac:dyDescent="0.2">
      <c r="V70" s="115"/>
      <c r="W70" s="115"/>
      <c r="X70" s="115"/>
      <c r="Y70" s="118"/>
    </row>
    <row r="71" spans="22:25" x14ac:dyDescent="0.2">
      <c r="V71" s="115"/>
      <c r="W71" s="115"/>
      <c r="X71" s="115"/>
      <c r="Y71" s="118"/>
    </row>
    <row r="72" spans="22:25" x14ac:dyDescent="0.2">
      <c r="V72" s="115"/>
      <c r="W72" s="115"/>
      <c r="X72" s="115"/>
      <c r="Y72" s="118"/>
    </row>
    <row r="73" spans="22:25" x14ac:dyDescent="0.2">
      <c r="V73" s="115"/>
      <c r="W73" s="115"/>
      <c r="X73" s="115"/>
      <c r="Y73" s="118"/>
    </row>
    <row r="74" spans="22:25" x14ac:dyDescent="0.2">
      <c r="V74" s="115"/>
      <c r="W74" s="115"/>
      <c r="X74" s="115"/>
      <c r="Y74" s="118"/>
    </row>
    <row r="75" spans="22:25" x14ac:dyDescent="0.2">
      <c r="V75" s="115"/>
      <c r="W75" s="115"/>
      <c r="X75" s="115"/>
      <c r="Y75" s="118"/>
    </row>
    <row r="76" spans="22:25" x14ac:dyDescent="0.2">
      <c r="V76" s="115"/>
      <c r="W76" s="115"/>
      <c r="X76" s="115"/>
      <c r="Y76" s="118"/>
    </row>
    <row r="77" spans="22:25" x14ac:dyDescent="0.2">
      <c r="V77" s="115"/>
      <c r="W77" s="115"/>
      <c r="X77" s="115"/>
      <c r="Y77" s="118"/>
    </row>
    <row r="78" spans="22:25" x14ac:dyDescent="0.2">
      <c r="V78" s="115"/>
      <c r="W78" s="115"/>
      <c r="X78" s="115"/>
      <c r="Y78" s="118"/>
    </row>
    <row r="79" spans="22:25" x14ac:dyDescent="0.2">
      <c r="V79" s="115"/>
      <c r="W79" s="115"/>
      <c r="X79" s="115"/>
      <c r="Y79" s="118"/>
    </row>
    <row r="80" spans="22:25" x14ac:dyDescent="0.2">
      <c r="V80" s="115"/>
      <c r="W80" s="115"/>
      <c r="X80" s="115"/>
      <c r="Y80" s="118"/>
    </row>
    <row r="81" spans="22:25" x14ac:dyDescent="0.2">
      <c r="V81" s="115"/>
      <c r="W81" s="115"/>
      <c r="X81" s="115"/>
      <c r="Y81" s="118"/>
    </row>
    <row r="82" spans="22:25" x14ac:dyDescent="0.2">
      <c r="V82" s="115"/>
      <c r="W82" s="115"/>
      <c r="X82" s="115"/>
      <c r="Y82" s="118"/>
    </row>
    <row r="83" spans="22:25" x14ac:dyDescent="0.2">
      <c r="V83" s="115"/>
      <c r="W83" s="115"/>
      <c r="X83" s="115"/>
      <c r="Y83" s="118"/>
    </row>
    <row r="84" spans="22:25" x14ac:dyDescent="0.2">
      <c r="V84" s="115"/>
      <c r="W84" s="115"/>
      <c r="X84" s="115"/>
      <c r="Y84" s="118"/>
    </row>
    <row r="85" spans="22:25" x14ac:dyDescent="0.2">
      <c r="V85" s="115"/>
      <c r="W85" s="115"/>
      <c r="X85" s="115"/>
      <c r="Y85" s="118"/>
    </row>
    <row r="86" spans="22:25" x14ac:dyDescent="0.2">
      <c r="V86" s="115"/>
      <c r="W86" s="115"/>
      <c r="X86" s="115"/>
      <c r="Y86" s="118"/>
    </row>
    <row r="87" spans="22:25" x14ac:dyDescent="0.2">
      <c r="V87" s="115"/>
      <c r="W87" s="115"/>
      <c r="X87" s="115"/>
      <c r="Y87" s="118"/>
    </row>
    <row r="88" spans="22:25" x14ac:dyDescent="0.2">
      <c r="V88" s="115"/>
      <c r="W88" s="115"/>
      <c r="X88" s="115"/>
      <c r="Y88" s="118"/>
    </row>
    <row r="89" spans="22:25" x14ac:dyDescent="0.2">
      <c r="V89" s="115"/>
      <c r="W89" s="115"/>
      <c r="X89" s="115"/>
      <c r="Y89" s="118"/>
    </row>
    <row r="90" spans="22:25" x14ac:dyDescent="0.2">
      <c r="V90" s="115"/>
      <c r="W90" s="115"/>
      <c r="X90" s="115"/>
      <c r="Y90" s="118"/>
    </row>
    <row r="91" spans="22:25" x14ac:dyDescent="0.2">
      <c r="V91" s="115"/>
      <c r="W91" s="115"/>
      <c r="X91" s="115"/>
      <c r="Y91" s="118"/>
    </row>
    <row r="92" spans="22:25" x14ac:dyDescent="0.2">
      <c r="V92" s="115"/>
      <c r="W92" s="115"/>
      <c r="X92" s="115"/>
      <c r="Y92" s="118"/>
    </row>
    <row r="93" spans="22:25" x14ac:dyDescent="0.2">
      <c r="V93" s="115"/>
      <c r="W93" s="115"/>
      <c r="X93" s="115"/>
      <c r="Y93" s="118"/>
    </row>
    <row r="94" spans="22:25" x14ac:dyDescent="0.2">
      <c r="V94" s="115"/>
      <c r="W94" s="115"/>
      <c r="X94" s="115"/>
      <c r="Y94" s="118"/>
    </row>
    <row r="95" spans="22:25" x14ac:dyDescent="0.2">
      <c r="V95" s="115"/>
      <c r="W95" s="115"/>
      <c r="X95" s="115"/>
      <c r="Y95" s="118"/>
    </row>
    <row r="96" spans="22:25" x14ac:dyDescent="0.2">
      <c r="V96" s="115"/>
      <c r="W96" s="115"/>
      <c r="X96" s="115"/>
      <c r="Y96" s="118"/>
    </row>
    <row r="97" spans="22:25" x14ac:dyDescent="0.2">
      <c r="V97" s="115"/>
      <c r="W97" s="115"/>
      <c r="X97" s="115"/>
      <c r="Y97" s="118"/>
    </row>
    <row r="98" spans="22:25" x14ac:dyDescent="0.2">
      <c r="V98" s="115"/>
      <c r="W98" s="115"/>
      <c r="X98" s="115"/>
      <c r="Y98" s="118"/>
    </row>
    <row r="99" spans="22:25" x14ac:dyDescent="0.2">
      <c r="V99" s="115"/>
      <c r="W99" s="115"/>
      <c r="X99" s="115"/>
      <c r="Y99" s="118"/>
    </row>
    <row r="100" spans="22:25" x14ac:dyDescent="0.2">
      <c r="V100" s="115"/>
      <c r="W100" s="115"/>
      <c r="X100" s="115"/>
      <c r="Y100" s="118"/>
    </row>
    <row r="101" spans="22:25" x14ac:dyDescent="0.2">
      <c r="V101" s="115"/>
      <c r="W101" s="115"/>
      <c r="X101" s="115"/>
      <c r="Y101" s="118"/>
    </row>
    <row r="102" spans="22:25" x14ac:dyDescent="0.2">
      <c r="V102" s="115"/>
      <c r="W102" s="115"/>
      <c r="X102" s="115"/>
      <c r="Y102" s="118"/>
    </row>
    <row r="103" spans="22:25" x14ac:dyDescent="0.2">
      <c r="V103" s="115"/>
      <c r="W103" s="115"/>
      <c r="X103" s="115"/>
      <c r="Y103" s="118"/>
    </row>
    <row r="104" spans="22:25" x14ac:dyDescent="0.2">
      <c r="V104" s="115"/>
      <c r="W104" s="115"/>
      <c r="X104" s="115"/>
      <c r="Y104" s="118"/>
    </row>
    <row r="105" spans="22:25" x14ac:dyDescent="0.2">
      <c r="V105" s="115"/>
      <c r="W105" s="115"/>
      <c r="X105" s="115"/>
      <c r="Y105" s="118"/>
    </row>
    <row r="106" spans="22:25" x14ac:dyDescent="0.2">
      <c r="V106" s="115"/>
      <c r="W106" s="115"/>
      <c r="X106" s="115"/>
      <c r="Y106" s="118"/>
    </row>
    <row r="107" spans="22:25" x14ac:dyDescent="0.2">
      <c r="V107" s="115"/>
      <c r="W107" s="115"/>
      <c r="X107" s="115"/>
      <c r="Y107" s="118"/>
    </row>
    <row r="108" spans="22:25" x14ac:dyDescent="0.2">
      <c r="V108" s="115"/>
      <c r="W108" s="115"/>
      <c r="X108" s="115"/>
      <c r="Y108" s="118"/>
    </row>
    <row r="109" spans="22:25" x14ac:dyDescent="0.2">
      <c r="V109" s="115"/>
      <c r="W109" s="115"/>
      <c r="X109" s="115"/>
      <c r="Y109" s="118"/>
    </row>
    <row r="110" spans="22:25" x14ac:dyDescent="0.2">
      <c r="V110" s="115"/>
      <c r="W110" s="115"/>
      <c r="X110" s="115"/>
      <c r="Y110" s="118"/>
    </row>
    <row r="111" spans="22:25" x14ac:dyDescent="0.2">
      <c r="V111" s="115"/>
      <c r="W111" s="115"/>
      <c r="X111" s="115"/>
      <c r="Y111" s="118"/>
    </row>
    <row r="112" spans="22:25" x14ac:dyDescent="0.2">
      <c r="V112" s="115"/>
      <c r="W112" s="115"/>
      <c r="X112" s="115"/>
      <c r="Y112" s="118"/>
    </row>
    <row r="113" spans="22:25" x14ac:dyDescent="0.2">
      <c r="V113" s="115"/>
      <c r="W113" s="115"/>
      <c r="X113" s="115"/>
      <c r="Y113" s="118"/>
    </row>
    <row r="114" spans="22:25" x14ac:dyDescent="0.2">
      <c r="V114" s="115"/>
      <c r="W114" s="115"/>
      <c r="X114" s="115"/>
      <c r="Y114" s="118"/>
    </row>
    <row r="115" spans="22:25" x14ac:dyDescent="0.2">
      <c r="V115" s="115"/>
      <c r="W115" s="115"/>
      <c r="X115" s="115"/>
      <c r="Y115" s="118"/>
    </row>
    <row r="116" spans="22:25" x14ac:dyDescent="0.2">
      <c r="V116" s="115"/>
      <c r="W116" s="115"/>
      <c r="X116" s="115"/>
      <c r="Y116" s="118"/>
    </row>
    <row r="117" spans="22:25" x14ac:dyDescent="0.2">
      <c r="V117" s="115"/>
      <c r="W117" s="115"/>
      <c r="X117" s="115"/>
      <c r="Y117" s="118"/>
    </row>
    <row r="118" spans="22:25" x14ac:dyDescent="0.2">
      <c r="V118" s="115"/>
      <c r="W118" s="115"/>
      <c r="X118" s="115"/>
    </row>
    <row r="119" spans="22:25" x14ac:dyDescent="0.2">
      <c r="V119" s="115"/>
      <c r="W119" s="115"/>
      <c r="X119" s="115"/>
    </row>
    <row r="120" spans="22:25" x14ac:dyDescent="0.2">
      <c r="V120" s="115"/>
      <c r="W120" s="115"/>
      <c r="X120" s="115"/>
    </row>
    <row r="121" spans="22:25" x14ac:dyDescent="0.2">
      <c r="V121" s="115"/>
      <c r="W121" s="115"/>
      <c r="X121" s="115"/>
    </row>
    <row r="122" spans="22:25" x14ac:dyDescent="0.2">
      <c r="V122" s="115"/>
      <c r="W122" s="115"/>
      <c r="X122" s="115"/>
    </row>
    <row r="123" spans="22:25" x14ac:dyDescent="0.2">
      <c r="V123" s="115"/>
      <c r="W123" s="115"/>
      <c r="X123" s="115"/>
    </row>
    <row r="124" spans="22:25" x14ac:dyDescent="0.2">
      <c r="V124" s="115"/>
      <c r="W124" s="115"/>
      <c r="X124" s="115"/>
    </row>
    <row r="125" spans="22:25" x14ac:dyDescent="0.2">
      <c r="V125" s="115"/>
      <c r="W125" s="115"/>
      <c r="X125" s="115"/>
    </row>
    <row r="126" spans="22:25" x14ac:dyDescent="0.2">
      <c r="V126" s="115"/>
      <c r="W126" s="115"/>
      <c r="X126" s="115"/>
    </row>
    <row r="127" spans="22:25" x14ac:dyDescent="0.2">
      <c r="V127" s="115"/>
      <c r="W127" s="115"/>
      <c r="X127" s="115"/>
    </row>
    <row r="128" spans="22:25" x14ac:dyDescent="0.2">
      <c r="V128" s="115"/>
      <c r="W128" s="115"/>
      <c r="X128" s="115"/>
    </row>
    <row r="129" spans="22:24" x14ac:dyDescent="0.2">
      <c r="V129" s="115"/>
      <c r="W129" s="115"/>
      <c r="X129" s="115"/>
    </row>
    <row r="130" spans="22:24" x14ac:dyDescent="0.2">
      <c r="V130" s="115"/>
      <c r="W130" s="115"/>
      <c r="X130" s="115"/>
    </row>
    <row r="131" spans="22:24" x14ac:dyDescent="0.2">
      <c r="V131" s="115"/>
      <c r="W131" s="115"/>
      <c r="X131" s="115"/>
    </row>
    <row r="132" spans="22:24" x14ac:dyDescent="0.2">
      <c r="V132" s="115"/>
      <c r="W132" s="115"/>
      <c r="X132" s="115"/>
    </row>
    <row r="133" spans="22:24" x14ac:dyDescent="0.2">
      <c r="V133" s="115"/>
      <c r="W133" s="115"/>
      <c r="X133" s="115"/>
    </row>
    <row r="134" spans="22:24" x14ac:dyDescent="0.2">
      <c r="V134" s="115"/>
      <c r="W134" s="115"/>
      <c r="X134" s="115"/>
    </row>
    <row r="135" spans="22:24" x14ac:dyDescent="0.2">
      <c r="V135" s="115"/>
      <c r="W135" s="115"/>
      <c r="X135" s="115"/>
    </row>
    <row r="136" spans="22:24" x14ac:dyDescent="0.2">
      <c r="V136" s="118"/>
      <c r="W136" s="118"/>
      <c r="X136" s="118"/>
    </row>
    <row r="137" spans="22:24" x14ac:dyDescent="0.2">
      <c r="V137" s="118"/>
      <c r="W137" s="118"/>
      <c r="X137" s="118"/>
    </row>
    <row r="138" spans="22:24" x14ac:dyDescent="0.2">
      <c r="V138" s="118"/>
      <c r="W138" s="118"/>
      <c r="X138" s="118"/>
    </row>
    <row r="139" spans="22:24" x14ac:dyDescent="0.2">
      <c r="V139" s="118"/>
      <c r="W139" s="118"/>
      <c r="X139" s="118"/>
    </row>
    <row r="140" spans="22:24" x14ac:dyDescent="0.2">
      <c r="V140" s="118"/>
      <c r="W140" s="118"/>
      <c r="X140" s="118"/>
    </row>
    <row r="141" spans="22:24" x14ac:dyDescent="0.2">
      <c r="V141" s="118"/>
      <c r="W141" s="118"/>
      <c r="X141" s="118"/>
    </row>
    <row r="142" spans="22:24" x14ac:dyDescent="0.2">
      <c r="V142" s="118"/>
      <c r="W142" s="118"/>
      <c r="X142" s="118"/>
    </row>
    <row r="143" spans="22:24" x14ac:dyDescent="0.2">
      <c r="V143" s="118"/>
      <c r="W143" s="118"/>
      <c r="X143" s="118"/>
    </row>
    <row r="144" spans="22:24" x14ac:dyDescent="0.2">
      <c r="V144" s="118"/>
      <c r="W144" s="118"/>
      <c r="X144" s="118"/>
    </row>
    <row r="145" spans="22:24" x14ac:dyDescent="0.2">
      <c r="V145" s="118"/>
      <c r="W145" s="118"/>
      <c r="X145" s="118"/>
    </row>
    <row r="146" spans="22:24" x14ac:dyDescent="0.2">
      <c r="V146" s="118"/>
      <c r="W146" s="118"/>
      <c r="X146" s="118"/>
    </row>
    <row r="147" spans="22:24" x14ac:dyDescent="0.2">
      <c r="V147" s="118"/>
      <c r="W147" s="118"/>
      <c r="X147" s="118"/>
    </row>
    <row r="148" spans="22:24" x14ac:dyDescent="0.2">
      <c r="V148" s="118"/>
      <c r="W148" s="118"/>
      <c r="X148" s="118"/>
    </row>
    <row r="149" spans="22:24" x14ac:dyDescent="0.2">
      <c r="V149" s="118"/>
      <c r="W149" s="118"/>
      <c r="X149" s="118"/>
    </row>
    <row r="150" spans="22:24" x14ac:dyDescent="0.2">
      <c r="V150" s="118"/>
      <c r="W150" s="118"/>
      <c r="X150" s="118"/>
    </row>
    <row r="151" spans="22:24" x14ac:dyDescent="0.2">
      <c r="V151" s="118"/>
      <c r="W151" s="118"/>
      <c r="X151" s="118"/>
    </row>
    <row r="152" spans="22:24" x14ac:dyDescent="0.2">
      <c r="V152" s="118"/>
      <c r="W152" s="118"/>
      <c r="X152" s="118"/>
    </row>
    <row r="153" spans="22:24" x14ac:dyDescent="0.2">
      <c r="V153" s="118"/>
      <c r="W153" s="118"/>
      <c r="X153" s="118"/>
    </row>
    <row r="154" spans="22:24" x14ac:dyDescent="0.2">
      <c r="V154" s="118"/>
      <c r="W154" s="118"/>
      <c r="X154" s="118"/>
    </row>
    <row r="155" spans="22:24" x14ac:dyDescent="0.2">
      <c r="V155" s="118"/>
      <c r="W155" s="118"/>
      <c r="X155" s="118"/>
    </row>
    <row r="156" spans="22:24" x14ac:dyDescent="0.2">
      <c r="V156" s="118"/>
      <c r="W156" s="118"/>
      <c r="X156" s="118"/>
    </row>
    <row r="157" spans="22:24" x14ac:dyDescent="0.2">
      <c r="V157" s="118"/>
      <c r="W157" s="118"/>
      <c r="X157" s="118"/>
    </row>
    <row r="158" spans="22:24" x14ac:dyDescent="0.2">
      <c r="V158" s="118"/>
      <c r="W158" s="118"/>
      <c r="X158" s="118"/>
    </row>
    <row r="159" spans="22:24" x14ac:dyDescent="0.2">
      <c r="V159" s="118"/>
      <c r="W159" s="118"/>
      <c r="X159" s="118"/>
    </row>
    <row r="160" spans="22:24" x14ac:dyDescent="0.2">
      <c r="V160" s="118"/>
      <c r="W160" s="118"/>
      <c r="X160" s="118"/>
    </row>
    <row r="161" spans="22:24" x14ac:dyDescent="0.2">
      <c r="V161" s="118"/>
      <c r="W161" s="118"/>
      <c r="X161" s="118"/>
    </row>
    <row r="162" spans="22:24" x14ac:dyDescent="0.2">
      <c r="V162" s="118"/>
      <c r="W162" s="118"/>
      <c r="X162" s="118"/>
    </row>
    <row r="163" spans="22:24" x14ac:dyDescent="0.2">
      <c r="V163" s="118"/>
      <c r="W163" s="118"/>
      <c r="X163" s="118"/>
    </row>
    <row r="164" spans="22:24" x14ac:dyDescent="0.2">
      <c r="V164" s="118"/>
      <c r="W164" s="118"/>
      <c r="X164" s="118"/>
    </row>
    <row r="165" spans="22:24" x14ac:dyDescent="0.2">
      <c r="V165" s="118"/>
      <c r="W165" s="118"/>
      <c r="X165" s="118"/>
    </row>
    <row r="166" spans="22:24" x14ac:dyDescent="0.2">
      <c r="V166" s="118"/>
      <c r="W166" s="118"/>
      <c r="X166" s="118"/>
    </row>
    <row r="167" spans="22:24" x14ac:dyDescent="0.2">
      <c r="V167" s="118"/>
      <c r="W167" s="118"/>
      <c r="X167" s="118"/>
    </row>
    <row r="168" spans="22:24" x14ac:dyDescent="0.2">
      <c r="V168" s="118"/>
      <c r="W168" s="118"/>
      <c r="X168" s="118"/>
    </row>
    <row r="169" spans="22:24" x14ac:dyDescent="0.2">
      <c r="V169" s="118"/>
      <c r="W169" s="118"/>
      <c r="X169" s="118"/>
    </row>
    <row r="170" spans="22:24" x14ac:dyDescent="0.2">
      <c r="V170" s="118"/>
      <c r="W170" s="118"/>
      <c r="X170" s="118"/>
    </row>
    <row r="171" spans="22:24" x14ac:dyDescent="0.2">
      <c r="V171" s="118"/>
      <c r="W171" s="118"/>
      <c r="X171" s="118"/>
    </row>
    <row r="172" spans="22:24" x14ac:dyDescent="0.2">
      <c r="V172" s="118"/>
      <c r="W172" s="118"/>
      <c r="X172" s="118"/>
    </row>
    <row r="173" spans="22:24" x14ac:dyDescent="0.2">
      <c r="V173" s="118"/>
      <c r="W173" s="118"/>
      <c r="X173" s="118"/>
    </row>
    <row r="174" spans="22:24" x14ac:dyDescent="0.2">
      <c r="V174" s="118"/>
      <c r="W174" s="118"/>
      <c r="X174" s="118"/>
    </row>
    <row r="175" spans="22:24" x14ac:dyDescent="0.2">
      <c r="V175" s="118"/>
      <c r="W175" s="118"/>
      <c r="X175" s="118"/>
    </row>
    <row r="176" spans="22:24" x14ac:dyDescent="0.2">
      <c r="V176" s="118"/>
      <c r="W176" s="118"/>
      <c r="X176" s="118"/>
    </row>
    <row r="177" spans="22:24" x14ac:dyDescent="0.2">
      <c r="V177" s="118"/>
      <c r="W177" s="118"/>
      <c r="X177" s="118"/>
    </row>
    <row r="178" spans="22:24" x14ac:dyDescent="0.2">
      <c r="V178" s="118"/>
      <c r="W178" s="118"/>
      <c r="X178" s="118"/>
    </row>
    <row r="179" spans="22:24" x14ac:dyDescent="0.2">
      <c r="V179" s="118"/>
      <c r="W179" s="118"/>
      <c r="X179" s="118"/>
    </row>
    <row r="180" spans="22:24" x14ac:dyDescent="0.2">
      <c r="V180" s="118"/>
      <c r="W180" s="118"/>
      <c r="X180" s="118"/>
    </row>
    <row r="181" spans="22:24" x14ac:dyDescent="0.2">
      <c r="V181" s="118"/>
      <c r="W181" s="118"/>
      <c r="X181" s="118"/>
    </row>
    <row r="182" spans="22:24" x14ac:dyDescent="0.2">
      <c r="V182" s="118"/>
      <c r="W182" s="118"/>
      <c r="X182" s="118"/>
    </row>
    <row r="183" spans="22:24" x14ac:dyDescent="0.2">
      <c r="V183" s="118"/>
      <c r="W183" s="118"/>
      <c r="X183" s="118"/>
    </row>
    <row r="184" spans="22:24" x14ac:dyDescent="0.2">
      <c r="V184" s="118"/>
      <c r="W184" s="118"/>
      <c r="X184" s="118"/>
    </row>
    <row r="185" spans="22:24" x14ac:dyDescent="0.2">
      <c r="V185" s="118"/>
      <c r="W185" s="118"/>
      <c r="X185" s="118"/>
    </row>
    <row r="186" spans="22:24" x14ac:dyDescent="0.2">
      <c r="V186" s="118"/>
      <c r="W186" s="118"/>
      <c r="X186" s="118"/>
    </row>
    <row r="187" spans="22:24" x14ac:dyDescent="0.2">
      <c r="V187" s="118"/>
      <c r="W187" s="118"/>
      <c r="X187" s="118"/>
    </row>
    <row r="188" spans="22:24" x14ac:dyDescent="0.2">
      <c r="V188" s="118"/>
      <c r="W188" s="118"/>
      <c r="X188" s="118"/>
    </row>
    <row r="189" spans="22:24" x14ac:dyDescent="0.2">
      <c r="V189" s="118"/>
      <c r="W189" s="118"/>
      <c r="X189" s="118"/>
    </row>
    <row r="190" spans="22:24" x14ac:dyDescent="0.2">
      <c r="V190" s="118"/>
      <c r="W190" s="118"/>
      <c r="X190" s="118"/>
    </row>
    <row r="191" spans="22:24" x14ac:dyDescent="0.2">
      <c r="V191" s="118"/>
      <c r="W191" s="118"/>
      <c r="X191" s="118"/>
    </row>
    <row r="192" spans="22:24" x14ac:dyDescent="0.2">
      <c r="V192" s="118"/>
      <c r="W192" s="118"/>
      <c r="X192" s="118"/>
    </row>
    <row r="193" spans="22:24" x14ac:dyDescent="0.2">
      <c r="V193" s="118"/>
      <c r="W193" s="118"/>
      <c r="X193" s="118"/>
    </row>
    <row r="194" spans="22:24" x14ac:dyDescent="0.2">
      <c r="V194" s="118"/>
      <c r="W194" s="118"/>
      <c r="X194" s="118"/>
    </row>
    <row r="195" spans="22:24" x14ac:dyDescent="0.2">
      <c r="V195" s="118"/>
      <c r="W195" s="118"/>
      <c r="X195" s="118"/>
    </row>
    <row r="196" spans="22:24" x14ac:dyDescent="0.2">
      <c r="V196" s="118"/>
      <c r="W196" s="118"/>
      <c r="X196" s="118"/>
    </row>
    <row r="197" spans="22:24" x14ac:dyDescent="0.2">
      <c r="V197" s="118"/>
      <c r="W197" s="118"/>
      <c r="X197" s="118"/>
    </row>
    <row r="198" spans="22:24" x14ac:dyDescent="0.2">
      <c r="V198" s="118"/>
      <c r="W198" s="118"/>
      <c r="X198" s="118"/>
    </row>
    <row r="199" spans="22:24" x14ac:dyDescent="0.2">
      <c r="V199" s="118"/>
      <c r="W199" s="118"/>
      <c r="X199" s="118"/>
    </row>
    <row r="200" spans="22:24" x14ac:dyDescent="0.2">
      <c r="V200" s="118"/>
      <c r="W200" s="118"/>
      <c r="X200" s="118"/>
    </row>
    <row r="201" spans="22:24" x14ac:dyDescent="0.2">
      <c r="V201" s="118"/>
      <c r="W201" s="118"/>
      <c r="X201" s="118"/>
    </row>
    <row r="202" spans="22:24" x14ac:dyDescent="0.2">
      <c r="V202" s="118"/>
      <c r="W202" s="118"/>
      <c r="X202" s="118"/>
    </row>
    <row r="203" spans="22:24" x14ac:dyDescent="0.2">
      <c r="V203" s="118"/>
      <c r="W203" s="118"/>
      <c r="X203" s="118"/>
    </row>
    <row r="204" spans="22:24" x14ac:dyDescent="0.2">
      <c r="V204" s="118"/>
      <c r="W204" s="118"/>
      <c r="X204" s="118"/>
    </row>
    <row r="205" spans="22:24" x14ac:dyDescent="0.2">
      <c r="V205" s="118"/>
      <c r="W205" s="118"/>
      <c r="X205" s="118"/>
    </row>
    <row r="206" spans="22:24" x14ac:dyDescent="0.2">
      <c r="V206" s="118"/>
      <c r="W206" s="118"/>
      <c r="X206" s="118"/>
    </row>
    <row r="207" spans="22:24" x14ac:dyDescent="0.2">
      <c r="V207" s="118"/>
      <c r="W207" s="118"/>
      <c r="X207" s="118"/>
    </row>
    <row r="208" spans="22:24" x14ac:dyDescent="0.2">
      <c r="V208" s="118"/>
      <c r="W208" s="118"/>
      <c r="X208" s="118"/>
    </row>
    <row r="209" spans="22:24" x14ac:dyDescent="0.2">
      <c r="V209" s="118"/>
      <c r="W209" s="118"/>
      <c r="X209" s="118"/>
    </row>
    <row r="210" spans="22:24" x14ac:dyDescent="0.2">
      <c r="V210" s="118"/>
      <c r="W210" s="118"/>
      <c r="X210" s="118"/>
    </row>
    <row r="211" spans="22:24" x14ac:dyDescent="0.2">
      <c r="V211" s="118"/>
      <c r="W211" s="118"/>
      <c r="X211" s="118"/>
    </row>
    <row r="212" spans="22:24" x14ac:dyDescent="0.2">
      <c r="V212" s="118"/>
      <c r="W212" s="118"/>
      <c r="X212" s="118"/>
    </row>
    <row r="213" spans="22:24" x14ac:dyDescent="0.2">
      <c r="V213" s="118"/>
      <c r="W213" s="118"/>
      <c r="X213" s="118"/>
    </row>
    <row r="214" spans="22:24" x14ac:dyDescent="0.2">
      <c r="V214" s="118"/>
      <c r="W214" s="118"/>
      <c r="X214" s="118"/>
    </row>
  </sheetData>
  <mergeCells count="74">
    <mergeCell ref="Z4:AC4"/>
    <mergeCell ref="AD4:AG4"/>
    <mergeCell ref="AH4:AK4"/>
    <mergeCell ref="AL4:AO4"/>
    <mergeCell ref="B5:D5"/>
    <mergeCell ref="L5:O5"/>
    <mergeCell ref="P4:U4"/>
    <mergeCell ref="V4:W5"/>
    <mergeCell ref="X4:Y5"/>
    <mergeCell ref="V6:W6"/>
    <mergeCell ref="X6:Y6"/>
    <mergeCell ref="G7:O7"/>
    <mergeCell ref="V7:W7"/>
    <mergeCell ref="X7:Y7"/>
    <mergeCell ref="L17:O17"/>
    <mergeCell ref="L19:O19"/>
    <mergeCell ref="L20:O20"/>
    <mergeCell ref="B6:F10"/>
    <mergeCell ref="G6:O6"/>
    <mergeCell ref="G8:O8"/>
    <mergeCell ref="K11:K12"/>
    <mergeCell ref="L11:O12"/>
    <mergeCell ref="B11:B12"/>
    <mergeCell ref="C11:E12"/>
    <mergeCell ref="F11:F12"/>
    <mergeCell ref="G11:J12"/>
    <mergeCell ref="F13:F17"/>
    <mergeCell ref="G13:J17"/>
    <mergeCell ref="X8:Y8"/>
    <mergeCell ref="G9:O9"/>
    <mergeCell ref="V9:W9"/>
    <mergeCell ref="X9:Y9"/>
    <mergeCell ref="G10:O10"/>
    <mergeCell ref="V10:W10"/>
    <mergeCell ref="X10:Y10"/>
    <mergeCell ref="V8:W8"/>
    <mergeCell ref="AD11:AG11"/>
    <mergeCell ref="AH11:AK11"/>
    <mergeCell ref="AL11:AO11"/>
    <mergeCell ref="B13:B21"/>
    <mergeCell ref="C13:E21"/>
    <mergeCell ref="L13:O13"/>
    <mergeCell ref="L14:O14"/>
    <mergeCell ref="L15:O15"/>
    <mergeCell ref="P11:U11"/>
    <mergeCell ref="V11:V12"/>
    <mergeCell ref="W11:W12"/>
    <mergeCell ref="X11:X12"/>
    <mergeCell ref="Y11:Y12"/>
    <mergeCell ref="Z11:AC11"/>
    <mergeCell ref="L16:O16"/>
    <mergeCell ref="L18:O18"/>
    <mergeCell ref="B22:B29"/>
    <mergeCell ref="C22:E29"/>
    <mergeCell ref="F22:F24"/>
    <mergeCell ref="G22:J24"/>
    <mergeCell ref="L22:O22"/>
    <mergeCell ref="L23:O23"/>
    <mergeCell ref="L24:O24"/>
    <mergeCell ref="F25:F28"/>
    <mergeCell ref="G21:J21"/>
    <mergeCell ref="L21:O21"/>
    <mergeCell ref="F18:F20"/>
    <mergeCell ref="C30:E30"/>
    <mergeCell ref="G30:J30"/>
    <mergeCell ref="L30:O30"/>
    <mergeCell ref="G25:J28"/>
    <mergeCell ref="L25:O25"/>
    <mergeCell ref="L26:O26"/>
    <mergeCell ref="L27:O27"/>
    <mergeCell ref="L28:O28"/>
    <mergeCell ref="G29:J29"/>
    <mergeCell ref="L29:O29"/>
    <mergeCell ref="G18:J20"/>
  </mergeCells>
  <phoneticPr fontId="1"/>
  <conditionalFormatting sqref="X18:X21">
    <cfRule type="iconSet" priority="12">
      <iconSet>
        <cfvo type="percent" val="0"/>
        <cfvo type="num" val="15"/>
        <cfvo type="num" val="30"/>
      </iconSet>
    </cfRule>
  </conditionalFormatting>
  <conditionalFormatting sqref="X25:X29">
    <cfRule type="iconSet" priority="11">
      <iconSet>
        <cfvo type="percent" val="0"/>
        <cfvo type="num" val="15"/>
        <cfvo type="num" val="30"/>
      </iconSet>
    </cfRule>
  </conditionalFormatting>
  <conditionalFormatting sqref="X22:X24">
    <cfRule type="iconSet" priority="13">
      <iconSet>
        <cfvo type="percent" val="0"/>
        <cfvo type="num" val="15"/>
        <cfvo type="num" val="30"/>
      </iconSet>
    </cfRule>
  </conditionalFormatting>
  <conditionalFormatting sqref="X30">
    <cfRule type="iconSet" priority="14">
      <iconSet>
        <cfvo type="percent" val="0"/>
        <cfvo type="num" val="15"/>
        <cfvo type="num" val="30"/>
      </iconSet>
    </cfRule>
  </conditionalFormatting>
  <conditionalFormatting sqref="X13:X15">
    <cfRule type="iconSet" priority="10">
      <iconSet>
        <cfvo type="percent" val="0"/>
        <cfvo type="num" val="15"/>
        <cfvo type="num" val="30"/>
      </iconSet>
    </cfRule>
  </conditionalFormatting>
  <conditionalFormatting sqref="X16">
    <cfRule type="iconSet" priority="9">
      <iconSet>
        <cfvo type="percent" val="0"/>
        <cfvo type="num" val="15"/>
        <cfvo type="num" val="30"/>
      </iconSet>
    </cfRule>
  </conditionalFormatting>
  <conditionalFormatting sqref="X13:X16">
    <cfRule type="iconSet" priority="8">
      <iconSet>
        <cfvo type="percent" val="0"/>
        <cfvo type="num" val="14"/>
        <cfvo type="num" val="30"/>
      </iconSet>
    </cfRule>
  </conditionalFormatting>
  <conditionalFormatting sqref="X6">
    <cfRule type="iconSet" priority="7">
      <iconSet>
        <cfvo type="percent" val="0"/>
        <cfvo type="num" val="15"/>
        <cfvo type="num" val="30"/>
      </iconSet>
    </cfRule>
  </conditionalFormatting>
  <conditionalFormatting sqref="X6">
    <cfRule type="iconSet" priority="6">
      <iconSet>
        <cfvo type="percent" val="0"/>
        <cfvo type="num" val="14"/>
        <cfvo type="num" val="30"/>
      </iconSet>
    </cfRule>
  </conditionalFormatting>
  <conditionalFormatting sqref="X7:X9">
    <cfRule type="iconSet" priority="5">
      <iconSet>
        <cfvo type="percent" val="0"/>
        <cfvo type="num" val="15"/>
        <cfvo type="num" val="30"/>
      </iconSet>
    </cfRule>
  </conditionalFormatting>
  <conditionalFormatting sqref="X7:X9">
    <cfRule type="iconSet" priority="4">
      <iconSet>
        <cfvo type="percent" val="0"/>
        <cfvo type="num" val="14"/>
        <cfvo type="num" val="30"/>
      </iconSet>
    </cfRule>
  </conditionalFormatting>
  <conditionalFormatting sqref="X10">
    <cfRule type="iconSet" priority="3">
      <iconSet>
        <cfvo type="percent" val="0"/>
        <cfvo type="num" val="15"/>
        <cfvo type="num" val="30"/>
      </iconSet>
    </cfRule>
  </conditionalFormatting>
  <conditionalFormatting sqref="X10">
    <cfRule type="iconSet" priority="2">
      <iconSet>
        <cfvo type="percent" val="0"/>
        <cfvo type="num" val="14"/>
        <cfvo type="num" val="30"/>
      </iconSet>
    </cfRule>
  </conditionalFormatting>
  <conditionalFormatting sqref="X17">
    <cfRule type="iconSet" priority="1">
      <iconSet>
        <cfvo type="percent" val="0"/>
        <cfvo type="num" val="15"/>
        <cfvo type="num" val="30"/>
      </iconSet>
    </cfRule>
  </conditionalFormatting>
  <hyperlinks>
    <hyperlink ref="AP34" r:id="rId1" xr:uid="{00000000-0004-0000-0600-000000000000}"/>
  </hyperlinks>
  <pageMargins left="0.70866141732283472" right="0.70866141732283472" top="0.74803149606299213" bottom="0.74803149606299213" header="0.31496062992125984" footer="0.31496062992125984"/>
  <pageSetup paperSize="9" scale="63" fitToHeight="0" orientation="landscape" r:id="rId2"/>
  <headerFooter>
    <oddFooter>&amp;L&amp;"メイリオ,レギュラー"&amp;8ⓒ2013-2017 Japan Project Solutions Inc.&amp;R&amp;"メイリオ,レギュラー"&amp;8プロジェクトマネジメントの研修、資格取得、実行支援なら
【プロジェクトの専門会社】日本プロジェクトソリューションズ株式会社
http://www.japan-project-solutions.com/</oddFooter>
  </headerFooter>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Y75"/>
  <sheetViews>
    <sheetView showGridLines="0" view="pageBreakPreview" zoomScale="60" zoomScaleNormal="60" workbookViewId="0">
      <selection activeCell="U27" sqref="U27"/>
    </sheetView>
  </sheetViews>
  <sheetFormatPr defaultColWidth="3.453125" defaultRowHeight="12" outlineLevelCol="1" x14ac:dyDescent="0.2"/>
  <cols>
    <col min="1" max="1" width="2.08984375" style="29" customWidth="1"/>
    <col min="2" max="2" width="7" style="29" customWidth="1"/>
    <col min="3" max="5" width="3.453125" style="29" customWidth="1"/>
    <col min="6" max="6" width="7.08984375" style="29" customWidth="1"/>
    <col min="7" max="7" width="4.36328125" style="114" customWidth="1"/>
    <col min="8" max="10" width="4.36328125" style="80" customWidth="1"/>
    <col min="11" max="11" width="7.08984375" style="29" customWidth="1"/>
    <col min="12" max="15" width="4.36328125" style="80" customWidth="1"/>
    <col min="16" max="16" width="14.81640625" style="83" customWidth="1"/>
    <col min="17" max="19" width="12.6328125" style="29" customWidth="1" outlineLevel="1"/>
    <col min="20" max="20" width="18.36328125" style="29" customWidth="1" outlineLevel="1"/>
    <col min="21" max="24" width="15" style="29" customWidth="1"/>
    <col min="25" max="25" width="10.453125" style="29" customWidth="1"/>
    <col min="26" max="28" width="3.453125" style="29"/>
    <col min="29" max="29" width="3.6328125" style="29" bestFit="1" customWidth="1"/>
    <col min="30" max="16384" width="3.453125" style="29"/>
  </cols>
  <sheetData>
    <row r="1" spans="2:25" ht="18" customHeight="1" x14ac:dyDescent="0.2">
      <c r="B1" s="140" t="s">
        <v>226</v>
      </c>
      <c r="C1" s="22"/>
      <c r="D1" s="22"/>
      <c r="E1" s="22"/>
      <c r="F1" s="22"/>
      <c r="G1" s="22"/>
      <c r="H1" s="22"/>
      <c r="I1" s="22"/>
      <c r="J1" s="22"/>
      <c r="K1" s="22"/>
      <c r="L1" s="22"/>
      <c r="M1" s="22"/>
      <c r="N1" s="22"/>
      <c r="O1" s="29"/>
      <c r="Q1" s="83"/>
      <c r="R1" s="83"/>
      <c r="S1" s="83"/>
      <c r="T1" s="83"/>
      <c r="U1" s="83"/>
      <c r="V1" s="83"/>
      <c r="W1" s="83"/>
      <c r="X1" s="141"/>
      <c r="Y1" s="75" t="s">
        <v>193</v>
      </c>
    </row>
    <row r="2" spans="2:25" ht="18" customHeight="1" x14ac:dyDescent="0.2">
      <c r="B2" s="142" t="s">
        <v>202</v>
      </c>
      <c r="C2" s="22"/>
      <c r="D2" s="22"/>
      <c r="E2" s="22"/>
      <c r="F2" s="22"/>
      <c r="G2" s="22"/>
      <c r="H2" s="22"/>
      <c r="I2" s="22"/>
      <c r="J2" s="22"/>
      <c r="K2" s="22"/>
      <c r="L2" s="22"/>
      <c r="M2" s="22"/>
      <c r="N2" s="29"/>
      <c r="O2" s="29"/>
      <c r="Q2" s="83"/>
      <c r="R2" s="83"/>
      <c r="S2" s="83"/>
      <c r="T2" s="83"/>
      <c r="U2" s="83"/>
      <c r="V2" s="83"/>
      <c r="W2" s="83"/>
      <c r="X2" s="83"/>
      <c r="Y2" s="75" t="s">
        <v>201</v>
      </c>
    </row>
    <row r="3" spans="2:25" ht="18" customHeight="1" x14ac:dyDescent="0.2">
      <c r="B3" s="142"/>
      <c r="C3" s="22"/>
      <c r="D3" s="22"/>
      <c r="E3" s="22"/>
      <c r="F3" s="22"/>
      <c r="G3" s="22"/>
      <c r="H3" s="22"/>
      <c r="I3" s="22"/>
      <c r="J3" s="22"/>
      <c r="K3" s="22"/>
      <c r="L3" s="22"/>
      <c r="M3" s="22"/>
      <c r="N3" s="29"/>
      <c r="O3" s="29"/>
      <c r="Q3" s="83"/>
      <c r="R3" s="83"/>
      <c r="S3" s="83"/>
      <c r="T3" s="83"/>
      <c r="U3" s="83"/>
      <c r="V3" s="83"/>
      <c r="W3" s="83"/>
      <c r="X3" s="83"/>
      <c r="Y3" s="75" t="s">
        <v>197</v>
      </c>
    </row>
    <row r="4" spans="2:25" ht="26.65" customHeight="1" thickBot="1" x14ac:dyDescent="0.25">
      <c r="B4" s="143" t="s">
        <v>94</v>
      </c>
      <c r="C4" s="144"/>
      <c r="D4" s="144"/>
      <c r="E4" s="144"/>
      <c r="F4" s="144"/>
      <c r="G4" s="145"/>
      <c r="H4" s="145"/>
      <c r="I4" s="145"/>
      <c r="J4" s="145"/>
      <c r="K4" s="145"/>
      <c r="L4" s="145"/>
      <c r="M4" s="145"/>
      <c r="N4" s="145"/>
      <c r="O4" s="145"/>
      <c r="P4" s="146"/>
      <c r="Q4" s="146"/>
      <c r="R4" s="146"/>
      <c r="S4" s="22"/>
      <c r="T4" s="146"/>
      <c r="U4" s="146"/>
      <c r="V4" s="146"/>
      <c r="W4" s="146"/>
      <c r="X4" s="141"/>
      <c r="Y4" s="141" t="s">
        <v>110</v>
      </c>
    </row>
    <row r="5" spans="2:25" ht="15" customHeight="1" x14ac:dyDescent="0.2">
      <c r="B5" s="427" t="s">
        <v>8</v>
      </c>
      <c r="C5" s="429" t="s">
        <v>50</v>
      </c>
      <c r="D5" s="430"/>
      <c r="E5" s="430"/>
      <c r="F5" s="429" t="s">
        <v>9</v>
      </c>
      <c r="G5" s="421" t="s">
        <v>48</v>
      </c>
      <c r="H5" s="422"/>
      <c r="I5" s="422"/>
      <c r="J5" s="423"/>
      <c r="K5" s="429" t="s">
        <v>33</v>
      </c>
      <c r="L5" s="421" t="s">
        <v>49</v>
      </c>
      <c r="M5" s="422"/>
      <c r="N5" s="422"/>
      <c r="O5" s="423"/>
      <c r="P5" s="401" t="s">
        <v>97</v>
      </c>
      <c r="Q5" s="403" t="s">
        <v>104</v>
      </c>
      <c r="R5" s="404"/>
      <c r="S5" s="404"/>
      <c r="T5" s="405" t="s">
        <v>105</v>
      </c>
      <c r="U5" s="407" t="s">
        <v>106</v>
      </c>
      <c r="V5" s="408" t="s">
        <v>107</v>
      </c>
      <c r="W5" s="408" t="s">
        <v>108</v>
      </c>
      <c r="X5" s="393" t="s">
        <v>109</v>
      </c>
      <c r="Y5" s="250"/>
    </row>
    <row r="6" spans="2:25" ht="34.5" customHeight="1" thickBot="1" x14ac:dyDescent="0.25">
      <c r="B6" s="428"/>
      <c r="C6" s="431"/>
      <c r="D6" s="431"/>
      <c r="E6" s="431"/>
      <c r="F6" s="431"/>
      <c r="G6" s="424"/>
      <c r="H6" s="425"/>
      <c r="I6" s="425"/>
      <c r="J6" s="426"/>
      <c r="K6" s="431"/>
      <c r="L6" s="424"/>
      <c r="M6" s="425"/>
      <c r="N6" s="425"/>
      <c r="O6" s="426"/>
      <c r="P6" s="402"/>
      <c r="Q6" s="258" t="s">
        <v>102</v>
      </c>
      <c r="R6" s="267" t="s">
        <v>103</v>
      </c>
      <c r="S6" s="267" t="s">
        <v>209</v>
      </c>
      <c r="T6" s="406"/>
      <c r="U6" s="402"/>
      <c r="V6" s="409"/>
      <c r="W6" s="409"/>
      <c r="X6" s="394"/>
      <c r="Y6" s="251"/>
    </row>
    <row r="7" spans="2:25" ht="25.25" customHeight="1" x14ac:dyDescent="0.2">
      <c r="B7" s="434" t="s">
        <v>31</v>
      </c>
      <c r="C7" s="437" t="s">
        <v>29</v>
      </c>
      <c r="D7" s="438"/>
      <c r="E7" s="439"/>
      <c r="F7" s="368" t="s">
        <v>32</v>
      </c>
      <c r="G7" s="371" t="s">
        <v>40</v>
      </c>
      <c r="H7" s="372"/>
      <c r="I7" s="372"/>
      <c r="J7" s="373"/>
      <c r="K7" s="368" t="s">
        <v>206</v>
      </c>
      <c r="L7" s="371" t="s">
        <v>42</v>
      </c>
      <c r="M7" s="372"/>
      <c r="N7" s="372"/>
      <c r="O7" s="396"/>
      <c r="P7" s="147" t="s">
        <v>98</v>
      </c>
      <c r="Q7" s="259">
        <v>700000</v>
      </c>
      <c r="R7" s="268"/>
      <c r="S7" s="268"/>
      <c r="T7" s="148"/>
      <c r="U7" s="243">
        <f t="shared" ref="U7:U18" si="0">SUM(Q7:S7)</f>
        <v>700000</v>
      </c>
      <c r="V7" s="413">
        <f>SUM(U7:U14)</f>
        <v>2800000</v>
      </c>
      <c r="W7" s="446">
        <f>SUM(V7:V17)</f>
        <v>4100000</v>
      </c>
      <c r="X7" s="410">
        <f>SUM(W7:W18)</f>
        <v>4100000</v>
      </c>
      <c r="Y7" s="252"/>
    </row>
    <row r="8" spans="2:25" ht="25.25" customHeight="1" x14ac:dyDescent="0.2">
      <c r="B8" s="435"/>
      <c r="C8" s="440"/>
      <c r="D8" s="441"/>
      <c r="E8" s="442"/>
      <c r="F8" s="369"/>
      <c r="G8" s="374"/>
      <c r="H8" s="375"/>
      <c r="I8" s="375"/>
      <c r="J8" s="376"/>
      <c r="K8" s="369"/>
      <c r="L8" s="374"/>
      <c r="M8" s="375"/>
      <c r="N8" s="375"/>
      <c r="O8" s="397"/>
      <c r="P8" s="149" t="s">
        <v>99</v>
      </c>
      <c r="Q8" s="260">
        <v>1100000</v>
      </c>
      <c r="R8" s="269">
        <v>1000000</v>
      </c>
      <c r="S8" s="269"/>
      <c r="T8" s="150"/>
      <c r="U8" s="244">
        <f t="shared" si="0"/>
        <v>2100000</v>
      </c>
      <c r="V8" s="414"/>
      <c r="W8" s="447"/>
      <c r="X8" s="411"/>
      <c r="Y8" s="251"/>
    </row>
    <row r="9" spans="2:25" ht="25.25" customHeight="1" x14ac:dyDescent="0.2">
      <c r="B9" s="435"/>
      <c r="C9" s="440"/>
      <c r="D9" s="441"/>
      <c r="E9" s="442"/>
      <c r="F9" s="369"/>
      <c r="G9" s="374"/>
      <c r="H9" s="375"/>
      <c r="I9" s="375"/>
      <c r="J9" s="376"/>
      <c r="K9" s="395"/>
      <c r="L9" s="398"/>
      <c r="M9" s="399"/>
      <c r="N9" s="399"/>
      <c r="O9" s="400"/>
      <c r="P9" s="149" t="s">
        <v>100</v>
      </c>
      <c r="Q9" s="261" t="s">
        <v>18</v>
      </c>
      <c r="R9" s="269"/>
      <c r="S9" s="269"/>
      <c r="T9" s="150"/>
      <c r="U9" s="245">
        <f t="shared" si="0"/>
        <v>0</v>
      </c>
      <c r="V9" s="414"/>
      <c r="W9" s="447"/>
      <c r="X9" s="411"/>
      <c r="Y9" s="251"/>
    </row>
    <row r="10" spans="2:25" ht="25.25" customHeight="1" x14ac:dyDescent="0.2">
      <c r="B10" s="435"/>
      <c r="C10" s="440"/>
      <c r="D10" s="441"/>
      <c r="E10" s="442"/>
      <c r="F10" s="369"/>
      <c r="G10" s="374"/>
      <c r="H10" s="375"/>
      <c r="I10" s="375"/>
      <c r="J10" s="376"/>
      <c r="K10" s="415" t="s">
        <v>35</v>
      </c>
      <c r="L10" s="341" t="s">
        <v>43</v>
      </c>
      <c r="M10" s="416"/>
      <c r="N10" s="416"/>
      <c r="O10" s="417"/>
      <c r="P10" s="149" t="s">
        <v>98</v>
      </c>
      <c r="Q10" s="260"/>
      <c r="R10" s="269"/>
      <c r="S10" s="269"/>
      <c r="T10" s="151"/>
      <c r="U10" s="246">
        <f t="shared" si="0"/>
        <v>0</v>
      </c>
      <c r="V10" s="414"/>
      <c r="W10" s="447"/>
      <c r="X10" s="411"/>
      <c r="Y10" s="251"/>
    </row>
    <row r="11" spans="2:25" ht="25.25" customHeight="1" x14ac:dyDescent="0.2">
      <c r="B11" s="435"/>
      <c r="C11" s="440"/>
      <c r="D11" s="441"/>
      <c r="E11" s="442"/>
      <c r="F11" s="369"/>
      <c r="G11" s="374"/>
      <c r="H11" s="375"/>
      <c r="I11" s="375"/>
      <c r="J11" s="376"/>
      <c r="K11" s="369"/>
      <c r="L11" s="374"/>
      <c r="M11" s="375"/>
      <c r="N11" s="375"/>
      <c r="O11" s="397"/>
      <c r="P11" s="149" t="s">
        <v>101</v>
      </c>
      <c r="Q11" s="260"/>
      <c r="R11" s="269"/>
      <c r="S11" s="269"/>
      <c r="T11" s="151"/>
      <c r="U11" s="244">
        <f t="shared" si="0"/>
        <v>0</v>
      </c>
      <c r="V11" s="414"/>
      <c r="W11" s="447"/>
      <c r="X11" s="411"/>
      <c r="Y11" s="251"/>
    </row>
    <row r="12" spans="2:25" ht="25.25" customHeight="1" x14ac:dyDescent="0.2">
      <c r="B12" s="435"/>
      <c r="C12" s="440"/>
      <c r="D12" s="441"/>
      <c r="E12" s="442"/>
      <c r="F12" s="369"/>
      <c r="G12" s="374"/>
      <c r="H12" s="375"/>
      <c r="I12" s="375"/>
      <c r="J12" s="376"/>
      <c r="K12" s="395"/>
      <c r="L12" s="398"/>
      <c r="M12" s="399"/>
      <c r="N12" s="399"/>
      <c r="O12" s="400"/>
      <c r="P12" s="149" t="s">
        <v>100</v>
      </c>
      <c r="Q12" s="260"/>
      <c r="R12" s="269"/>
      <c r="S12" s="269"/>
      <c r="T12" s="151"/>
      <c r="U12" s="244">
        <f t="shared" si="0"/>
        <v>0</v>
      </c>
      <c r="V12" s="414"/>
      <c r="W12" s="447"/>
      <c r="X12" s="411"/>
      <c r="Y12" s="251"/>
    </row>
    <row r="13" spans="2:25" ht="25.25" customHeight="1" x14ac:dyDescent="0.2">
      <c r="B13" s="435"/>
      <c r="C13" s="440"/>
      <c r="D13" s="441"/>
      <c r="E13" s="442"/>
      <c r="F13" s="369"/>
      <c r="G13" s="374"/>
      <c r="H13" s="375"/>
      <c r="I13" s="375"/>
      <c r="J13" s="376"/>
      <c r="K13" s="92" t="s">
        <v>207</v>
      </c>
      <c r="L13" s="321" t="s">
        <v>44</v>
      </c>
      <c r="M13" s="451"/>
      <c r="N13" s="451"/>
      <c r="O13" s="457"/>
      <c r="P13" s="149"/>
      <c r="Q13" s="260"/>
      <c r="R13" s="269"/>
      <c r="S13" s="269"/>
      <c r="T13" s="151"/>
      <c r="U13" s="246">
        <f t="shared" si="0"/>
        <v>0</v>
      </c>
      <c r="V13" s="414"/>
      <c r="W13" s="447"/>
      <c r="X13" s="411"/>
      <c r="Y13" s="251"/>
    </row>
    <row r="14" spans="2:25" ht="25.25" customHeight="1" x14ac:dyDescent="0.2">
      <c r="B14" s="435"/>
      <c r="C14" s="440"/>
      <c r="D14" s="441"/>
      <c r="E14" s="442"/>
      <c r="F14" s="370"/>
      <c r="G14" s="377"/>
      <c r="H14" s="378"/>
      <c r="I14" s="378"/>
      <c r="J14" s="379"/>
      <c r="K14" s="92" t="s">
        <v>208</v>
      </c>
      <c r="L14" s="321" t="s">
        <v>88</v>
      </c>
      <c r="M14" s="451"/>
      <c r="N14" s="451"/>
      <c r="O14" s="457"/>
      <c r="P14" s="235"/>
      <c r="Q14" s="262"/>
      <c r="R14" s="270"/>
      <c r="S14" s="270"/>
      <c r="T14" s="236"/>
      <c r="U14" s="247">
        <f t="shared" si="0"/>
        <v>0</v>
      </c>
      <c r="V14" s="414"/>
      <c r="W14" s="447"/>
      <c r="X14" s="411"/>
      <c r="Y14" s="251"/>
    </row>
    <row r="15" spans="2:25" ht="18.399999999999999" customHeight="1" x14ac:dyDescent="0.2">
      <c r="B15" s="435"/>
      <c r="C15" s="440"/>
      <c r="D15" s="441"/>
      <c r="E15" s="442"/>
      <c r="F15" s="418" t="s">
        <v>205</v>
      </c>
      <c r="G15" s="319" t="s">
        <v>111</v>
      </c>
      <c r="H15" s="449"/>
      <c r="I15" s="449"/>
      <c r="J15" s="450"/>
      <c r="K15" s="89" t="s">
        <v>112</v>
      </c>
      <c r="L15" s="319" t="s">
        <v>114</v>
      </c>
      <c r="M15" s="449"/>
      <c r="N15" s="449"/>
      <c r="O15" s="456"/>
      <c r="P15" s="152"/>
      <c r="Q15" s="263"/>
      <c r="R15" s="271"/>
      <c r="S15" s="271">
        <v>300000</v>
      </c>
      <c r="T15" s="153"/>
      <c r="U15" s="248">
        <f t="shared" si="0"/>
        <v>300000</v>
      </c>
      <c r="V15" s="432">
        <f>SUM(U15:U17)</f>
        <v>1300000</v>
      </c>
      <c r="W15" s="447"/>
      <c r="X15" s="411"/>
      <c r="Y15" s="251"/>
    </row>
    <row r="16" spans="2:25" ht="18.399999999999999" customHeight="1" x14ac:dyDescent="0.2">
      <c r="B16" s="435"/>
      <c r="C16" s="440"/>
      <c r="D16" s="441"/>
      <c r="E16" s="442"/>
      <c r="F16" s="419"/>
      <c r="G16" s="321"/>
      <c r="H16" s="451"/>
      <c r="I16" s="451"/>
      <c r="J16" s="452"/>
      <c r="K16" s="92" t="s">
        <v>113</v>
      </c>
      <c r="L16" s="321" t="s">
        <v>115</v>
      </c>
      <c r="M16" s="451"/>
      <c r="N16" s="451"/>
      <c r="O16" s="457"/>
      <c r="P16" s="154"/>
      <c r="Q16" s="260"/>
      <c r="R16" s="269"/>
      <c r="S16" s="269">
        <v>1000000</v>
      </c>
      <c r="T16" s="151"/>
      <c r="U16" s="246">
        <f t="shared" si="0"/>
        <v>1000000</v>
      </c>
      <c r="V16" s="414"/>
      <c r="W16" s="447"/>
      <c r="X16" s="411"/>
      <c r="Y16" s="251"/>
    </row>
    <row r="17" spans="2:25" ht="18.399999999999999" customHeight="1" thickBot="1" x14ac:dyDescent="0.25">
      <c r="B17" s="436"/>
      <c r="C17" s="443"/>
      <c r="D17" s="444"/>
      <c r="E17" s="445"/>
      <c r="F17" s="420"/>
      <c r="G17" s="453"/>
      <c r="H17" s="454"/>
      <c r="I17" s="454"/>
      <c r="J17" s="455"/>
      <c r="K17" s="240" t="s">
        <v>21</v>
      </c>
      <c r="L17" s="453" t="s">
        <v>21</v>
      </c>
      <c r="M17" s="454"/>
      <c r="N17" s="454"/>
      <c r="O17" s="458"/>
      <c r="P17" s="241"/>
      <c r="Q17" s="264"/>
      <c r="R17" s="272"/>
      <c r="S17" s="272"/>
      <c r="T17" s="242"/>
      <c r="U17" s="249">
        <f t="shared" si="0"/>
        <v>0</v>
      </c>
      <c r="V17" s="433"/>
      <c r="W17" s="448"/>
      <c r="X17" s="411"/>
      <c r="Y17" s="251"/>
    </row>
    <row r="18" spans="2:25" ht="18.399999999999999" customHeight="1" x14ac:dyDescent="0.2">
      <c r="B18" s="237" t="s">
        <v>210</v>
      </c>
      <c r="C18" s="440" t="s">
        <v>211</v>
      </c>
      <c r="D18" s="441"/>
      <c r="E18" s="442"/>
      <c r="F18" s="238" t="s">
        <v>18</v>
      </c>
      <c r="G18" s="374" t="s">
        <v>65</v>
      </c>
      <c r="H18" s="375"/>
      <c r="I18" s="375"/>
      <c r="J18" s="376"/>
      <c r="K18" s="238" t="s">
        <v>26</v>
      </c>
      <c r="L18" s="374" t="s">
        <v>26</v>
      </c>
      <c r="M18" s="375"/>
      <c r="N18" s="375"/>
      <c r="O18" s="397"/>
      <c r="P18" s="235"/>
      <c r="Q18" s="265"/>
      <c r="R18" s="253"/>
      <c r="S18" s="253"/>
      <c r="T18" s="156"/>
      <c r="U18" s="245">
        <f t="shared" si="0"/>
        <v>0</v>
      </c>
      <c r="V18" s="239">
        <f>SUM(U18)</f>
        <v>0</v>
      </c>
      <c r="W18" s="239">
        <f>SUM(V18)</f>
        <v>0</v>
      </c>
      <c r="X18" s="412"/>
      <c r="Y18" s="251"/>
    </row>
    <row r="19" spans="2:25" s="110" customFormat="1" ht="13.5" thickBot="1" x14ac:dyDescent="0.25">
      <c r="G19" s="111"/>
      <c r="J19" s="112"/>
      <c r="Q19" s="83"/>
    </row>
    <row r="20" spans="2:25" s="110" customFormat="1" ht="12.75" customHeight="1" thickBot="1" x14ac:dyDescent="0.25">
      <c r="B20" s="254"/>
      <c r="C20" s="255"/>
      <c r="D20" s="255"/>
      <c r="E20" s="255"/>
      <c r="F20" s="255"/>
      <c r="G20" s="255"/>
      <c r="H20" s="255"/>
      <c r="I20" s="255"/>
      <c r="J20" s="255"/>
      <c r="K20" s="255"/>
      <c r="L20" s="255"/>
      <c r="M20" s="255"/>
      <c r="N20" s="255"/>
      <c r="O20" s="256" t="s">
        <v>213</v>
      </c>
      <c r="P20" s="257" t="s">
        <v>212</v>
      </c>
      <c r="Q20" s="266">
        <f>SUM(Q7:Q19)</f>
        <v>1800000</v>
      </c>
      <c r="R20" s="273">
        <f>SUM(R7:R19)</f>
        <v>1000000</v>
      </c>
      <c r="S20" s="274">
        <f>SUM(S7:S19)</f>
        <v>1300000</v>
      </c>
      <c r="T20" s="83"/>
    </row>
    <row r="21" spans="2:25" s="110" customFormat="1" ht="13" x14ac:dyDescent="0.2">
      <c r="G21" s="111"/>
      <c r="J21" s="112"/>
      <c r="Q21" s="83"/>
    </row>
    <row r="22" spans="2:25" s="110" customFormat="1" ht="13" x14ac:dyDescent="0.2">
      <c r="G22" s="111"/>
      <c r="J22" s="112"/>
      <c r="Q22" s="83"/>
    </row>
    <row r="23" spans="2:25" s="110" customFormat="1" ht="13" x14ac:dyDescent="0.2">
      <c r="G23" s="111"/>
      <c r="J23" s="112"/>
      <c r="Q23" s="83"/>
    </row>
    <row r="24" spans="2:25" s="110" customFormat="1" ht="17" thickBot="1" x14ac:dyDescent="0.25">
      <c r="B24" s="143" t="s">
        <v>95</v>
      </c>
      <c r="G24" s="111"/>
      <c r="Q24" s="83"/>
    </row>
    <row r="25" spans="2:25" ht="15" customHeight="1" x14ac:dyDescent="0.2">
      <c r="B25" s="427" t="s">
        <v>8</v>
      </c>
      <c r="C25" s="429" t="s">
        <v>50</v>
      </c>
      <c r="D25" s="430"/>
      <c r="E25" s="430"/>
      <c r="F25" s="429" t="s">
        <v>9</v>
      </c>
      <c r="G25" s="421" t="s">
        <v>48</v>
      </c>
      <c r="H25" s="422"/>
      <c r="I25" s="422"/>
      <c r="J25" s="423"/>
      <c r="K25" s="429" t="s">
        <v>33</v>
      </c>
      <c r="L25" s="421" t="s">
        <v>49</v>
      </c>
      <c r="M25" s="422"/>
      <c r="N25" s="422"/>
      <c r="O25" s="423"/>
      <c r="P25" s="401" t="s">
        <v>97</v>
      </c>
      <c r="Q25" s="403" t="s">
        <v>104</v>
      </c>
      <c r="R25" s="404"/>
      <c r="S25" s="404"/>
      <c r="T25" s="405" t="s">
        <v>105</v>
      </c>
      <c r="U25" s="407" t="s">
        <v>106</v>
      </c>
      <c r="V25" s="408" t="s">
        <v>107</v>
      </c>
      <c r="W25" s="408" t="s">
        <v>108</v>
      </c>
      <c r="X25" s="393" t="s">
        <v>109</v>
      </c>
      <c r="Y25" s="393" t="s">
        <v>116</v>
      </c>
    </row>
    <row r="26" spans="2:25" ht="34.5" customHeight="1" thickBot="1" x14ac:dyDescent="0.25">
      <c r="B26" s="428"/>
      <c r="C26" s="431"/>
      <c r="D26" s="431"/>
      <c r="E26" s="431"/>
      <c r="F26" s="431"/>
      <c r="G26" s="424"/>
      <c r="H26" s="425"/>
      <c r="I26" s="425"/>
      <c r="J26" s="426"/>
      <c r="K26" s="431"/>
      <c r="L26" s="424"/>
      <c r="M26" s="425"/>
      <c r="N26" s="425"/>
      <c r="O26" s="426"/>
      <c r="P26" s="402"/>
      <c r="Q26" s="258" t="s">
        <v>102</v>
      </c>
      <c r="R26" s="267" t="s">
        <v>103</v>
      </c>
      <c r="S26" s="267" t="s">
        <v>209</v>
      </c>
      <c r="T26" s="406"/>
      <c r="U26" s="402"/>
      <c r="V26" s="409"/>
      <c r="W26" s="409"/>
      <c r="X26" s="394"/>
      <c r="Y26" s="394"/>
    </row>
    <row r="27" spans="2:25" ht="25.25" customHeight="1" x14ac:dyDescent="0.2">
      <c r="B27" s="434" t="s">
        <v>31</v>
      </c>
      <c r="C27" s="437" t="s">
        <v>29</v>
      </c>
      <c r="D27" s="438"/>
      <c r="E27" s="439"/>
      <c r="F27" s="368" t="s">
        <v>32</v>
      </c>
      <c r="G27" s="371" t="s">
        <v>40</v>
      </c>
      <c r="H27" s="372"/>
      <c r="I27" s="372"/>
      <c r="J27" s="373"/>
      <c r="K27" s="368" t="s">
        <v>206</v>
      </c>
      <c r="L27" s="371" t="s">
        <v>42</v>
      </c>
      <c r="M27" s="372"/>
      <c r="N27" s="372"/>
      <c r="O27" s="396"/>
      <c r="P27" s="147" t="s">
        <v>98</v>
      </c>
      <c r="Q27" s="259">
        <v>800000</v>
      </c>
      <c r="R27" s="268"/>
      <c r="S27" s="268"/>
      <c r="T27" s="148"/>
      <c r="U27" s="243">
        <f t="shared" ref="U27:U38" si="1">SUM(Q27:S27)</f>
        <v>800000</v>
      </c>
      <c r="V27" s="413">
        <f>SUM(U27:U34)</f>
        <v>3500000</v>
      </c>
      <c r="W27" s="446">
        <f>SUM(V27:V37)</f>
        <v>3500000</v>
      </c>
      <c r="X27" s="410">
        <f>SUM(W27:W38)</f>
        <v>3500000</v>
      </c>
      <c r="Y27" s="459">
        <f>X27/X7</f>
        <v>0.85365853658536583</v>
      </c>
    </row>
    <row r="28" spans="2:25" ht="25.25" customHeight="1" x14ac:dyDescent="0.2">
      <c r="B28" s="435"/>
      <c r="C28" s="440"/>
      <c r="D28" s="441"/>
      <c r="E28" s="442"/>
      <c r="F28" s="369"/>
      <c r="G28" s="374"/>
      <c r="H28" s="375"/>
      <c r="I28" s="375"/>
      <c r="J28" s="376"/>
      <c r="K28" s="369"/>
      <c r="L28" s="374"/>
      <c r="M28" s="375"/>
      <c r="N28" s="375"/>
      <c r="O28" s="397"/>
      <c r="P28" s="149" t="s">
        <v>99</v>
      </c>
      <c r="Q28" s="260">
        <v>700000</v>
      </c>
      <c r="R28" s="269">
        <v>2000000</v>
      </c>
      <c r="S28" s="269"/>
      <c r="T28" s="150"/>
      <c r="U28" s="244">
        <f t="shared" si="1"/>
        <v>2700000</v>
      </c>
      <c r="V28" s="414"/>
      <c r="W28" s="447"/>
      <c r="X28" s="411"/>
      <c r="Y28" s="460"/>
    </row>
    <row r="29" spans="2:25" ht="25.25" customHeight="1" x14ac:dyDescent="0.2">
      <c r="B29" s="435"/>
      <c r="C29" s="440"/>
      <c r="D29" s="441"/>
      <c r="E29" s="442"/>
      <c r="F29" s="369"/>
      <c r="G29" s="374"/>
      <c r="H29" s="375"/>
      <c r="I29" s="375"/>
      <c r="J29" s="376"/>
      <c r="K29" s="395"/>
      <c r="L29" s="398"/>
      <c r="M29" s="399"/>
      <c r="N29" s="399"/>
      <c r="O29" s="400"/>
      <c r="P29" s="149" t="s">
        <v>18</v>
      </c>
      <c r="Q29" s="261" t="s">
        <v>18</v>
      </c>
      <c r="R29" s="269"/>
      <c r="S29" s="269"/>
      <c r="T29" s="150"/>
      <c r="U29" s="245">
        <f t="shared" si="1"/>
        <v>0</v>
      </c>
      <c r="V29" s="414"/>
      <c r="W29" s="447"/>
      <c r="X29" s="411"/>
      <c r="Y29" s="460"/>
    </row>
    <row r="30" spans="2:25" ht="25.25" customHeight="1" x14ac:dyDescent="0.2">
      <c r="B30" s="435"/>
      <c r="C30" s="440"/>
      <c r="D30" s="441"/>
      <c r="E30" s="442"/>
      <c r="F30" s="369"/>
      <c r="G30" s="374"/>
      <c r="H30" s="375"/>
      <c r="I30" s="375"/>
      <c r="J30" s="376"/>
      <c r="K30" s="415" t="s">
        <v>35</v>
      </c>
      <c r="L30" s="341" t="s">
        <v>43</v>
      </c>
      <c r="M30" s="416"/>
      <c r="N30" s="416"/>
      <c r="O30" s="417"/>
      <c r="P30" s="149" t="s">
        <v>98</v>
      </c>
      <c r="Q30" s="260"/>
      <c r="R30" s="269"/>
      <c r="S30" s="269"/>
      <c r="T30" s="151"/>
      <c r="U30" s="246">
        <f t="shared" si="1"/>
        <v>0</v>
      </c>
      <c r="V30" s="414"/>
      <c r="W30" s="447"/>
      <c r="X30" s="411"/>
      <c r="Y30" s="460"/>
    </row>
    <row r="31" spans="2:25" ht="25.25" customHeight="1" x14ac:dyDescent="0.2">
      <c r="B31" s="435"/>
      <c r="C31" s="440"/>
      <c r="D31" s="441"/>
      <c r="E31" s="442"/>
      <c r="F31" s="369"/>
      <c r="G31" s="374"/>
      <c r="H31" s="375"/>
      <c r="I31" s="375"/>
      <c r="J31" s="376"/>
      <c r="K31" s="369"/>
      <c r="L31" s="374"/>
      <c r="M31" s="375"/>
      <c r="N31" s="375"/>
      <c r="O31" s="397"/>
      <c r="P31" s="149" t="s">
        <v>101</v>
      </c>
      <c r="Q31" s="260"/>
      <c r="R31" s="269"/>
      <c r="S31" s="269"/>
      <c r="T31" s="151"/>
      <c r="U31" s="244">
        <f t="shared" si="1"/>
        <v>0</v>
      </c>
      <c r="V31" s="414"/>
      <c r="W31" s="447"/>
      <c r="X31" s="411"/>
      <c r="Y31" s="460"/>
    </row>
    <row r="32" spans="2:25" ht="25.25" customHeight="1" x14ac:dyDescent="0.2">
      <c r="B32" s="435"/>
      <c r="C32" s="440"/>
      <c r="D32" s="441"/>
      <c r="E32" s="442"/>
      <c r="F32" s="369"/>
      <c r="G32" s="374"/>
      <c r="H32" s="375"/>
      <c r="I32" s="375"/>
      <c r="J32" s="376"/>
      <c r="K32" s="395"/>
      <c r="L32" s="398"/>
      <c r="M32" s="399"/>
      <c r="N32" s="399"/>
      <c r="O32" s="400"/>
      <c r="P32" s="149" t="s">
        <v>18</v>
      </c>
      <c r="Q32" s="260"/>
      <c r="R32" s="269"/>
      <c r="S32" s="269"/>
      <c r="T32" s="151"/>
      <c r="U32" s="244">
        <f t="shared" si="1"/>
        <v>0</v>
      </c>
      <c r="V32" s="414"/>
      <c r="W32" s="447"/>
      <c r="X32" s="411"/>
      <c r="Y32" s="460"/>
    </row>
    <row r="33" spans="2:25" ht="25.25" customHeight="1" x14ac:dyDescent="0.2">
      <c r="B33" s="435"/>
      <c r="C33" s="440"/>
      <c r="D33" s="441"/>
      <c r="E33" s="442"/>
      <c r="F33" s="369"/>
      <c r="G33" s="374"/>
      <c r="H33" s="375"/>
      <c r="I33" s="375"/>
      <c r="J33" s="376"/>
      <c r="K33" s="92" t="s">
        <v>207</v>
      </c>
      <c r="L33" s="321" t="s">
        <v>44</v>
      </c>
      <c r="M33" s="451"/>
      <c r="N33" s="451"/>
      <c r="O33" s="457"/>
      <c r="P33" s="149"/>
      <c r="Q33" s="260"/>
      <c r="R33" s="269"/>
      <c r="S33" s="269"/>
      <c r="T33" s="151"/>
      <c r="U33" s="246">
        <f t="shared" si="1"/>
        <v>0</v>
      </c>
      <c r="V33" s="414"/>
      <c r="W33" s="447"/>
      <c r="X33" s="411"/>
      <c r="Y33" s="460"/>
    </row>
    <row r="34" spans="2:25" ht="25.25" customHeight="1" x14ac:dyDescent="0.2">
      <c r="B34" s="435"/>
      <c r="C34" s="440"/>
      <c r="D34" s="441"/>
      <c r="E34" s="442"/>
      <c r="F34" s="370"/>
      <c r="G34" s="377"/>
      <c r="H34" s="378"/>
      <c r="I34" s="378"/>
      <c r="J34" s="379"/>
      <c r="K34" s="92" t="s">
        <v>208</v>
      </c>
      <c r="L34" s="321" t="s">
        <v>88</v>
      </c>
      <c r="M34" s="451"/>
      <c r="N34" s="451"/>
      <c r="O34" s="457"/>
      <c r="P34" s="235"/>
      <c r="Q34" s="262"/>
      <c r="R34" s="270"/>
      <c r="S34" s="270"/>
      <c r="T34" s="236"/>
      <c r="U34" s="247">
        <f t="shared" si="1"/>
        <v>0</v>
      </c>
      <c r="V34" s="414"/>
      <c r="W34" s="447"/>
      <c r="X34" s="411"/>
      <c r="Y34" s="460"/>
    </row>
    <row r="35" spans="2:25" ht="18.399999999999999" customHeight="1" x14ac:dyDescent="0.2">
      <c r="B35" s="435"/>
      <c r="C35" s="440"/>
      <c r="D35" s="441"/>
      <c r="E35" s="442"/>
      <c r="F35" s="418" t="s">
        <v>205</v>
      </c>
      <c r="G35" s="319" t="s">
        <v>111</v>
      </c>
      <c r="H35" s="449"/>
      <c r="I35" s="449"/>
      <c r="J35" s="450"/>
      <c r="K35" s="89" t="s">
        <v>112</v>
      </c>
      <c r="L35" s="319" t="s">
        <v>114</v>
      </c>
      <c r="M35" s="449"/>
      <c r="N35" s="449"/>
      <c r="O35" s="456"/>
      <c r="P35" s="152"/>
      <c r="Q35" s="263"/>
      <c r="R35" s="271"/>
      <c r="S35" s="271"/>
      <c r="T35" s="153"/>
      <c r="U35" s="248">
        <f t="shared" si="1"/>
        <v>0</v>
      </c>
      <c r="V35" s="432">
        <f>SUM(U35:U37)</f>
        <v>0</v>
      </c>
      <c r="W35" s="447"/>
      <c r="X35" s="411"/>
      <c r="Y35" s="460"/>
    </row>
    <row r="36" spans="2:25" ht="18.399999999999999" customHeight="1" x14ac:dyDescent="0.2">
      <c r="B36" s="435"/>
      <c r="C36" s="440"/>
      <c r="D36" s="441"/>
      <c r="E36" s="442"/>
      <c r="F36" s="419"/>
      <c r="G36" s="321"/>
      <c r="H36" s="451"/>
      <c r="I36" s="451"/>
      <c r="J36" s="452"/>
      <c r="K36" s="92" t="s">
        <v>113</v>
      </c>
      <c r="L36" s="321" t="s">
        <v>115</v>
      </c>
      <c r="M36" s="451"/>
      <c r="N36" s="451"/>
      <c r="O36" s="457"/>
      <c r="P36" s="154"/>
      <c r="Q36" s="260"/>
      <c r="R36" s="269"/>
      <c r="S36" s="269"/>
      <c r="T36" s="151"/>
      <c r="U36" s="246">
        <f t="shared" si="1"/>
        <v>0</v>
      </c>
      <c r="V36" s="414"/>
      <c r="W36" s="447"/>
      <c r="X36" s="411"/>
      <c r="Y36" s="460"/>
    </row>
    <row r="37" spans="2:25" ht="18.399999999999999" customHeight="1" thickBot="1" x14ac:dyDescent="0.25">
      <c r="B37" s="436"/>
      <c r="C37" s="443"/>
      <c r="D37" s="444"/>
      <c r="E37" s="445"/>
      <c r="F37" s="420"/>
      <c r="G37" s="453"/>
      <c r="H37" s="454"/>
      <c r="I37" s="454"/>
      <c r="J37" s="455"/>
      <c r="K37" s="240" t="s">
        <v>18</v>
      </c>
      <c r="L37" s="453" t="s">
        <v>18</v>
      </c>
      <c r="M37" s="454"/>
      <c r="N37" s="454"/>
      <c r="O37" s="458"/>
      <c r="P37" s="241"/>
      <c r="Q37" s="264"/>
      <c r="R37" s="272"/>
      <c r="S37" s="272"/>
      <c r="T37" s="242"/>
      <c r="U37" s="249">
        <f t="shared" si="1"/>
        <v>0</v>
      </c>
      <c r="V37" s="433"/>
      <c r="W37" s="448"/>
      <c r="X37" s="411"/>
      <c r="Y37" s="460"/>
    </row>
    <row r="38" spans="2:25" ht="18.399999999999999" customHeight="1" x14ac:dyDescent="0.2">
      <c r="B38" s="237" t="s">
        <v>210</v>
      </c>
      <c r="C38" s="440" t="s">
        <v>211</v>
      </c>
      <c r="D38" s="441"/>
      <c r="E38" s="442"/>
      <c r="F38" s="238" t="s">
        <v>18</v>
      </c>
      <c r="G38" s="374" t="s">
        <v>65</v>
      </c>
      <c r="H38" s="375"/>
      <c r="I38" s="375"/>
      <c r="J38" s="376"/>
      <c r="K38" s="238" t="s">
        <v>18</v>
      </c>
      <c r="L38" s="374" t="s">
        <v>18</v>
      </c>
      <c r="M38" s="375"/>
      <c r="N38" s="375"/>
      <c r="O38" s="397"/>
      <c r="P38" s="235"/>
      <c r="Q38" s="265"/>
      <c r="R38" s="253"/>
      <c r="S38" s="253"/>
      <c r="T38" s="156"/>
      <c r="U38" s="245">
        <f t="shared" si="1"/>
        <v>0</v>
      </c>
      <c r="V38" s="239">
        <f>SUM(U38)</f>
        <v>0</v>
      </c>
      <c r="W38" s="239">
        <f>SUM(V38)</f>
        <v>0</v>
      </c>
      <c r="X38" s="412"/>
      <c r="Y38" s="460"/>
    </row>
    <row r="39" spans="2:25" ht="12.5" thickBot="1" x14ac:dyDescent="0.25"/>
    <row r="40" spans="2:25" ht="12.4" customHeight="1" thickBot="1" x14ac:dyDescent="0.25">
      <c r="B40" s="254"/>
      <c r="C40" s="255"/>
      <c r="D40" s="255"/>
      <c r="E40" s="255"/>
      <c r="F40" s="255"/>
      <c r="G40" s="255"/>
      <c r="H40" s="255"/>
      <c r="I40" s="255"/>
      <c r="J40" s="255"/>
      <c r="K40" s="255"/>
      <c r="L40" s="255"/>
      <c r="M40" s="255"/>
      <c r="N40" s="255"/>
      <c r="O40" s="256" t="s">
        <v>214</v>
      </c>
      <c r="P40" s="257" t="s">
        <v>212</v>
      </c>
      <c r="Q40" s="266">
        <f>SUM(Q27:Q39)</f>
        <v>1500000</v>
      </c>
      <c r="R40" s="273">
        <f>SUM(R27:R39)</f>
        <v>2000000</v>
      </c>
      <c r="S40" s="274">
        <f>SUM(S27:S39)</f>
        <v>0</v>
      </c>
    </row>
    <row r="41" spans="2:25" ht="13" x14ac:dyDescent="0.2">
      <c r="B41" s="110"/>
    </row>
    <row r="42" spans="2:25" ht="13" x14ac:dyDescent="0.2">
      <c r="B42" s="110"/>
    </row>
    <row r="43" spans="2:25" ht="13" x14ac:dyDescent="0.2">
      <c r="B43" s="110"/>
    </row>
    <row r="44" spans="2:25" ht="16.5" x14ac:dyDescent="0.2">
      <c r="B44" s="143" t="s">
        <v>96</v>
      </c>
    </row>
    <row r="73" spans="25:25" ht="13" x14ac:dyDescent="0.2">
      <c r="Y73" s="75" t="s">
        <v>230</v>
      </c>
    </row>
    <row r="74" spans="25:25" ht="13" x14ac:dyDescent="0.2">
      <c r="Y74" s="75" t="s">
        <v>231</v>
      </c>
    </row>
    <row r="75" spans="25:25" ht="13" x14ac:dyDescent="0.2">
      <c r="Y75" s="281" t="s">
        <v>232</v>
      </c>
    </row>
  </sheetData>
  <mergeCells count="72">
    <mergeCell ref="C38:E38"/>
    <mergeCell ref="G38:J38"/>
    <mergeCell ref="L38:O38"/>
    <mergeCell ref="L35:O35"/>
    <mergeCell ref="V35:V37"/>
    <mergeCell ref="L36:O36"/>
    <mergeCell ref="L37:O37"/>
    <mergeCell ref="W27:W37"/>
    <mergeCell ref="X27:X38"/>
    <mergeCell ref="Y27:Y38"/>
    <mergeCell ref="L27:O29"/>
    <mergeCell ref="V27:V34"/>
    <mergeCell ref="L30:O32"/>
    <mergeCell ref="L33:O33"/>
    <mergeCell ref="L34:O34"/>
    <mergeCell ref="B27:B37"/>
    <mergeCell ref="C27:E37"/>
    <mergeCell ref="F27:F34"/>
    <mergeCell ref="G27:J34"/>
    <mergeCell ref="K27:K29"/>
    <mergeCell ref="K30:K32"/>
    <mergeCell ref="F35:F37"/>
    <mergeCell ref="G35:J37"/>
    <mergeCell ref="V25:V26"/>
    <mergeCell ref="W25:W26"/>
    <mergeCell ref="X25:X26"/>
    <mergeCell ref="Y25:Y26"/>
    <mergeCell ref="L25:O26"/>
    <mergeCell ref="P25:P26"/>
    <mergeCell ref="Q25:S25"/>
    <mergeCell ref="T25:T26"/>
    <mergeCell ref="U25:U26"/>
    <mergeCell ref="B25:B26"/>
    <mergeCell ref="C25:E26"/>
    <mergeCell ref="F25:F26"/>
    <mergeCell ref="G25:J26"/>
    <mergeCell ref="K25:K26"/>
    <mergeCell ref="V15:V17"/>
    <mergeCell ref="B7:B17"/>
    <mergeCell ref="C7:E17"/>
    <mergeCell ref="C18:E18"/>
    <mergeCell ref="W7:W17"/>
    <mergeCell ref="G15:J17"/>
    <mergeCell ref="L15:O15"/>
    <mergeCell ref="L16:O16"/>
    <mergeCell ref="L17:O17"/>
    <mergeCell ref="G18:J18"/>
    <mergeCell ref="L18:O18"/>
    <mergeCell ref="L14:O14"/>
    <mergeCell ref="L13:O13"/>
    <mergeCell ref="L5:O6"/>
    <mergeCell ref="B5:B6"/>
    <mergeCell ref="C5:E6"/>
    <mergeCell ref="F5:F6"/>
    <mergeCell ref="G5:J6"/>
    <mergeCell ref="K5:K6"/>
    <mergeCell ref="X5:X6"/>
    <mergeCell ref="F7:F14"/>
    <mergeCell ref="G7:J14"/>
    <mergeCell ref="K7:K9"/>
    <mergeCell ref="L7:O9"/>
    <mergeCell ref="P5:P6"/>
    <mergeCell ref="Q5:S5"/>
    <mergeCell ref="T5:T6"/>
    <mergeCell ref="U5:U6"/>
    <mergeCell ref="V5:V6"/>
    <mergeCell ref="W5:W6"/>
    <mergeCell ref="X7:X18"/>
    <mergeCell ref="V7:V14"/>
    <mergeCell ref="K10:K12"/>
    <mergeCell ref="L10:O12"/>
    <mergeCell ref="F15:F17"/>
  </mergeCells>
  <phoneticPr fontId="1"/>
  <hyperlinks>
    <hyperlink ref="Y75" r:id="rId1" xr:uid="{00000000-0004-0000-0700-000000000000}"/>
  </hyperlinks>
  <pageMargins left="0.70866141732283472" right="0.70866141732283472" top="0.74803149606299213" bottom="0.74803149606299213" header="0.31496062992125984" footer="0.31496062992125984"/>
  <pageSetup paperSize="9" scale="63" fitToHeight="0" orientation="landscape" r:id="rId2"/>
  <headerFooter>
    <oddFooter>&amp;L&amp;"メイリオ,レギュラー"&amp;8ⓒ2013-2017 Japan Project Solutions Inc.&amp;R&amp;"メイリオ,レギュラー"&amp;8プロジェクトマネジメントの研修、資格取得、実行支援なら
【プロジェクトの専門会社】日本プロジェクトソリューションズ株式会社
http://www.japan-project-solutions.com/</oddFooter>
  </headerFooter>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E19"/>
  <sheetViews>
    <sheetView showGridLines="0" view="pageBreakPreview" zoomScale="70" zoomScaleNormal="60" zoomScaleSheetLayoutView="70" workbookViewId="0"/>
  </sheetViews>
  <sheetFormatPr defaultColWidth="9" defaultRowHeight="13" x14ac:dyDescent="0.2"/>
  <cols>
    <col min="1" max="1" width="2.7265625" style="22" customWidth="1"/>
    <col min="2" max="3" width="9.1796875" style="22" customWidth="1"/>
    <col min="4" max="4" width="42.36328125" style="22" customWidth="1"/>
    <col min="5" max="5" width="44.7265625" style="22" customWidth="1"/>
    <col min="6" max="6" width="2.36328125" style="22" customWidth="1"/>
    <col min="7" max="16384" width="9" style="22"/>
  </cols>
  <sheetData>
    <row r="1" spans="2:5" ht="32.25" customHeight="1" x14ac:dyDescent="0.2">
      <c r="B1" s="143" t="s">
        <v>227</v>
      </c>
      <c r="C1" s="20"/>
      <c r="D1" s="20"/>
      <c r="E1" s="75" t="s">
        <v>193</v>
      </c>
    </row>
    <row r="2" spans="2:5" ht="23.5" x14ac:dyDescent="0.2">
      <c r="B2" s="143" t="s">
        <v>163</v>
      </c>
      <c r="C2" s="20"/>
      <c r="D2" s="20"/>
      <c r="E2" s="75" t="s">
        <v>201</v>
      </c>
    </row>
    <row r="3" spans="2:5" ht="30.75" customHeight="1" x14ac:dyDescent="0.2">
      <c r="E3" s="75" t="s">
        <v>197</v>
      </c>
    </row>
    <row r="4" spans="2:5" ht="42.4" customHeight="1" x14ac:dyDescent="0.2">
      <c r="B4" s="31" t="s">
        <v>117</v>
      </c>
      <c r="C4" s="32" t="s">
        <v>128</v>
      </c>
      <c r="D4" s="461" t="s">
        <v>118</v>
      </c>
      <c r="E4" s="462"/>
    </row>
    <row r="5" spans="2:5" ht="58.25" customHeight="1" x14ac:dyDescent="0.2">
      <c r="B5" s="27"/>
      <c r="C5" s="27"/>
      <c r="D5" s="463"/>
      <c r="E5" s="464"/>
    </row>
    <row r="6" spans="2:5" ht="58.25" customHeight="1" x14ac:dyDescent="0.2">
      <c r="B6" s="27"/>
      <c r="C6" s="27"/>
      <c r="D6" s="463"/>
      <c r="E6" s="464"/>
    </row>
    <row r="7" spans="2:5" ht="58.25" customHeight="1" x14ac:dyDescent="0.2">
      <c r="B7" s="27"/>
      <c r="C7" s="27"/>
      <c r="D7" s="463"/>
      <c r="E7" s="464"/>
    </row>
    <row r="8" spans="2:5" ht="58.25" customHeight="1" x14ac:dyDescent="0.2">
      <c r="B8" s="27"/>
      <c r="C8" s="27"/>
      <c r="D8" s="463"/>
      <c r="E8" s="464"/>
    </row>
    <row r="9" spans="2:5" ht="58.25" customHeight="1" x14ac:dyDescent="0.2">
      <c r="B9" s="27"/>
      <c r="C9" s="27"/>
      <c r="D9" s="463"/>
      <c r="E9" s="464"/>
    </row>
    <row r="10" spans="2:5" ht="58.25" customHeight="1" x14ac:dyDescent="0.2">
      <c r="B10" s="27"/>
      <c r="C10" s="27"/>
      <c r="D10" s="463"/>
      <c r="E10" s="464"/>
    </row>
    <row r="11" spans="2:5" ht="58.25" customHeight="1" x14ac:dyDescent="0.2">
      <c r="B11" s="27"/>
      <c r="C11" s="27"/>
      <c r="D11" s="463"/>
      <c r="E11" s="464"/>
    </row>
    <row r="12" spans="2:5" ht="58.25" customHeight="1" x14ac:dyDescent="0.2">
      <c r="B12" s="27"/>
      <c r="C12" s="27"/>
      <c r="D12" s="463"/>
      <c r="E12" s="464"/>
    </row>
    <row r="13" spans="2:5" ht="58.25" customHeight="1" x14ac:dyDescent="0.2">
      <c r="B13" s="27"/>
      <c r="C13" s="27"/>
      <c r="D13" s="463"/>
      <c r="E13" s="464"/>
    </row>
    <row r="14" spans="2:5" ht="58.25" customHeight="1" x14ac:dyDescent="0.2">
      <c r="B14" s="27"/>
      <c r="C14" s="27"/>
      <c r="D14" s="463"/>
      <c r="E14" s="464"/>
    </row>
    <row r="16" spans="2:5" x14ac:dyDescent="0.2">
      <c r="B16" s="275"/>
      <c r="C16" s="275"/>
      <c r="D16" s="275"/>
    </row>
    <row r="17" spans="5:5" x14ac:dyDescent="0.2">
      <c r="E17" s="75" t="s">
        <v>230</v>
      </c>
    </row>
    <row r="18" spans="5:5" x14ac:dyDescent="0.2">
      <c r="E18" s="75" t="s">
        <v>231</v>
      </c>
    </row>
    <row r="19" spans="5:5" x14ac:dyDescent="0.2">
      <c r="E19" s="281" t="s">
        <v>232</v>
      </c>
    </row>
  </sheetData>
  <mergeCells count="11">
    <mergeCell ref="D14:E14"/>
    <mergeCell ref="D12:E12"/>
    <mergeCell ref="D8:E8"/>
    <mergeCell ref="D9:E9"/>
    <mergeCell ref="D10:E10"/>
    <mergeCell ref="D11:E11"/>
    <mergeCell ref="D4:E4"/>
    <mergeCell ref="D5:E5"/>
    <mergeCell ref="D6:E6"/>
    <mergeCell ref="D7:E7"/>
    <mergeCell ref="D13:E13"/>
  </mergeCells>
  <phoneticPr fontId="1"/>
  <hyperlinks>
    <hyperlink ref="E19" r:id="rId1" xr:uid="{00000000-0004-0000-0800-000000000000}"/>
  </hyperlinks>
  <pageMargins left="0.70866141732283472" right="0.70866141732283472" top="0.74803149606299213" bottom="0.74803149606299213" header="0.31496062992125984" footer="0.31496062992125984"/>
  <pageSetup paperSize="9" scale="81" orientation="portrait" r:id="rId2"/>
  <headerFooter>
    <oddFooter>&amp;L&amp;"メイリオ,レギュラー"&amp;8ⓒ2013-2017 Japan Project Solutions Inc.&amp;R&amp;"メイリオ,レギュラー"&amp;8プロジェクトマネジメントの研修、資格取得、実行支援なら
【プロジェクトの専門会社】日本プロジェクトソリューションズ株式会社
http://www.japan-project-solutions.com/</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12</vt:i4>
      </vt:variant>
    </vt:vector>
  </HeadingPairs>
  <TitlesOfParts>
    <vt:vector size="23" baseType="lpstr">
      <vt:lpstr>ご注意事項</vt:lpstr>
      <vt:lpstr>①プロジェクト憲章</vt:lpstr>
      <vt:lpstr>②ステークホルダー登録簿</vt:lpstr>
      <vt:lpstr>③スコープ記述書</vt:lpstr>
      <vt:lpstr>③WBS</vt:lpstr>
      <vt:lpstr>④WBS辞書</vt:lpstr>
      <vt:lpstr>⑤ガント+RACIチャート</vt:lpstr>
      <vt:lpstr>⑥コスト管理表</vt:lpstr>
      <vt:lpstr>⑦リスク登録簿</vt:lpstr>
      <vt:lpstr>⑧リスク管理表</vt:lpstr>
      <vt:lpstr>⑨プロジェクト終結報告書</vt:lpstr>
      <vt:lpstr>①プロジェクト憲章!Print_Area</vt:lpstr>
      <vt:lpstr>②ステークホルダー登録簿!Print_Area</vt:lpstr>
      <vt:lpstr>③WBS!Print_Area</vt:lpstr>
      <vt:lpstr>③スコープ記述書!Print_Area</vt:lpstr>
      <vt:lpstr>④WBS辞書!Print_Area</vt:lpstr>
      <vt:lpstr>'⑤ガント+RACIチャート'!Print_Area</vt:lpstr>
      <vt:lpstr>⑥コスト管理表!Print_Area</vt:lpstr>
      <vt:lpstr>⑦リスク登録簿!Print_Area</vt:lpstr>
      <vt:lpstr>⑧リスク管理表!Print_Area</vt:lpstr>
      <vt:lpstr>⑨プロジェクト終結報告書!Print_Area</vt:lpstr>
      <vt:lpstr>'⑤ガント+RACIチャート'!Print_Titles</vt:lpstr>
      <vt:lpstr>⑥コスト管理表!Print_Titles</vt:lpstr>
    </vt:vector>
  </TitlesOfParts>
  <Manager>日本プロジェクトソリューションズ株式会社</Manager>
  <Company>日本プロジェクトソリューションズ</Company>
  <LinksUpToDate>false</LinksUpToDate>
  <SharedDoc>false</SharedDoc>
  <HyperlinkBase>http://www.japan-project-solutions.com/</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担当になったら知っておきたい「プロジェクトマネジメント」実践講座</dc:title>
  <dc:creator>日本プロジェクトソリューションズ株式会社;伊藤大輔;Daisuke Ito,PMP, MBA</dc:creator>
  <cp:keywords>プロジェクトマネジメント</cp:keywords>
  <cp:lastModifiedBy>伊藤大輔</cp:lastModifiedBy>
  <cp:lastPrinted>2017-01-10T07:59:39Z</cp:lastPrinted>
  <dcterms:created xsi:type="dcterms:W3CDTF">2013-02-08T04:21:14Z</dcterms:created>
  <dcterms:modified xsi:type="dcterms:W3CDTF">2019-06-18T05:47:12Z</dcterms:modified>
</cp:coreProperties>
</file>